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filterPrivacy="1" codeName="ThisWorkbook" defaultThemeVersion="166925"/>
  <xr:revisionPtr revIDLastSave="871" documentId="13_ncr:1_{09D8B428-2A55-4678-A484-95C1F9117888}" xr6:coauthVersionLast="47" xr6:coauthVersionMax="47" xr10:uidLastSave="{10D934CE-9114-4D32-B0F8-8C281219BBA5}"/>
  <bookViews>
    <workbookView xWindow="28680" yWindow="-45" windowWidth="29040" windowHeight="15840" activeTab="3" xr2:uid="{00000000-000D-0000-FFFF-FFFF00000000}"/>
  </bookViews>
  <sheets>
    <sheet name="Instruction" sheetId="3" r:id="rId1"/>
    <sheet name="Delivery" sheetId="4" state="hidden" r:id="rId2"/>
    <sheet name="Deliverables" sheetId="1" r:id="rId3"/>
    <sheet name="NamingConvention" sheetId="2" r:id="rId4"/>
    <sheet name="TEXT" sheetId="5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Deliverables!$A$4:$T$14</definedName>
    <definedName name="_xlnm._FilterDatabase" localSheetId="3" hidden="1">NamingConvention!$A$4:$Z$51</definedName>
    <definedName name="_xlnm.Print_Area" localSheetId="2">Deliverables!$A$1:$V$17</definedName>
    <definedName name="_xlnm.Print_Area" localSheetId="1">Delivery!$A$1:$P$48</definedName>
    <definedName name="_xlnm.Print_Area" localSheetId="0">Instruction!$A$1:$C$19</definedName>
    <definedName name="_xlnm.Print_Area" localSheetId="3">NamingConvention!$A$1:$Z$64</definedName>
    <definedName name="RAG" localSheetId="1">[1]RAG!$E$11</definedName>
    <definedName name="RAG">[2]RAG!$E$11</definedName>
    <definedName name="RAG_G" localSheetId="1">[3]RAG!$E$11</definedName>
    <definedName name="RAG_G">[4]RAG!$E$11</definedName>
    <definedName name="RAG_R" localSheetId="1">[3]RAG!$D$9</definedName>
    <definedName name="RAG_R">[4]RAG!$D$9</definedName>
    <definedName name="Z_EC8BC295_8B33_4902_994F_D4E376B2905C_.wvu.FilterData" localSheetId="2" hidden="1">Deliverables!$A$4:$T$4</definedName>
    <definedName name="Z_EC8BC295_8B33_4902_994F_D4E376B2905C_.wvu.FilterData" localSheetId="3" hidden="1">NamingConvention!$A$4:$X$4</definedName>
    <definedName name="Z_EC8BC295_8B33_4902_994F_D4E376B2905C_.wvu.PrintArea" localSheetId="2" hidden="1">Deliverables!$A$1:$T$12</definedName>
    <definedName name="Z_EC8BC295_8B33_4902_994F_D4E376B2905C_.wvu.PrintArea" localSheetId="3" hidden="1">NamingConvention!$A$1:$X$89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" i="1" l="1"/>
  <c r="N7" i="1"/>
  <c r="N8" i="1"/>
  <c r="N9" i="1"/>
  <c r="N10" i="1"/>
  <c r="N11" i="1"/>
  <c r="N12" i="1"/>
  <c r="N13" i="1"/>
  <c r="N14" i="1"/>
  <c r="N5" i="1"/>
  <c r="M6" i="1"/>
  <c r="M7" i="1"/>
  <c r="M8" i="1"/>
  <c r="M9" i="1"/>
  <c r="M10" i="1"/>
  <c r="M11" i="1"/>
  <c r="M12" i="1"/>
  <c r="M13" i="1"/>
  <c r="M14" i="1"/>
  <c r="M5" i="1"/>
</calcChain>
</file>

<file path=xl/sharedStrings.xml><?xml version="1.0" encoding="utf-8"?>
<sst xmlns="http://schemas.openxmlformats.org/spreadsheetml/2006/main" count="699" uniqueCount="459">
  <si>
    <t>Document information</t>
  </si>
  <si>
    <t>Title</t>
  </si>
  <si>
    <t>Guidance</t>
  </si>
  <si>
    <t>Information</t>
  </si>
  <si>
    <t>Project</t>
  </si>
  <si>
    <t>What Project is the Plan for?</t>
  </si>
  <si>
    <t>Project Name</t>
  </si>
  <si>
    <t xml:space="preserve">What is the title of this document? </t>
  </si>
  <si>
    <t>Quality</t>
  </si>
  <si>
    <t>Who performed the quality check on this document?</t>
  </si>
  <si>
    <t>Document File Naming</t>
  </si>
  <si>
    <t xml:space="preserve">What is this document's file naming? </t>
  </si>
  <si>
    <t>Version</t>
  </si>
  <si>
    <t xml:space="preserve">What is this document's current version? </t>
  </si>
  <si>
    <t>Template Instructions</t>
  </si>
  <si>
    <t>Colour and font</t>
  </si>
  <si>
    <t>Example</t>
  </si>
  <si>
    <t>sentence in grey italics</t>
  </si>
  <si>
    <t>This represents what is required as a response in plain language</t>
  </si>
  <si>
    <t>Why and what is the information needed?</t>
  </si>
  <si>
    <t>red italics</t>
  </si>
  <si>
    <t>This represents guidance on completing the document</t>
  </si>
  <si>
    <t>Add Hyperlink</t>
  </si>
  <si>
    <t>red</t>
  </si>
  <si>
    <t>This represents an example of suitable text</t>
  </si>
  <si>
    <t>Fire Safety Certificate Report</t>
  </si>
  <si>
    <t>Tables</t>
  </si>
  <si>
    <t>Purpose</t>
  </si>
  <si>
    <t>Response required</t>
  </si>
  <si>
    <t>Deliverables schedule</t>
  </si>
  <si>
    <t>Document Name</t>
  </si>
  <si>
    <t>index</t>
  </si>
  <si>
    <t>Subproject or phase</t>
  </si>
  <si>
    <t>Element or system</t>
  </si>
  <si>
    <t>Spatial zone</t>
  </si>
  <si>
    <t>Level</t>
  </si>
  <si>
    <t>Type</t>
  </si>
  <si>
    <t>Originator</t>
  </si>
  <si>
    <t>Function</t>
  </si>
  <si>
    <t>Number</t>
  </si>
  <si>
    <t>Title (Description defined)</t>
  </si>
  <si>
    <t>Format</t>
  </si>
  <si>
    <t>Revision</t>
  </si>
  <si>
    <t>A</t>
  </si>
  <si>
    <t>X</t>
  </si>
  <si>
    <t>B02</t>
  </si>
  <si>
    <t>L00</t>
  </si>
  <si>
    <t>DR</t>
  </si>
  <si>
    <t>CM</t>
  </si>
  <si>
    <t>0001</t>
  </si>
  <si>
    <t>.pdf</t>
  </si>
  <si>
    <t>P2</t>
  </si>
  <si>
    <t>Z</t>
  </si>
  <si>
    <t>M00</t>
  </si>
  <si>
    <t>CC</t>
  </si>
  <si>
    <t>MR</t>
  </si>
  <si>
    <t>.rvt</t>
  </si>
  <si>
    <t>0007</t>
  </si>
  <si>
    <t>Naming Document</t>
  </si>
  <si>
    <t>Information type</t>
  </si>
  <si>
    <t>Project role</t>
  </si>
  <si>
    <t>project, campus, or site identifier, 6 max characters (required)</t>
  </si>
  <si>
    <t>procurement structures or identification conventions, 6 max characters (optional)</t>
  </si>
  <si>
    <t>Spatial zone identifier, 6 characters max. (optional)</t>
  </si>
  <si>
    <t>Level identifier, 6 max characters (optional)</t>
  </si>
  <si>
    <t>Information type identifier, 2 characters max., predefined (required)</t>
  </si>
  <si>
    <t>authoring organization identifier, 3 min-6 max characters, predefined by organization (required)</t>
  </si>
  <si>
    <t>authoring organization function, 2 max characters, predefined by organization (required)</t>
  </si>
  <si>
    <t>sequential number with leading zeros, 3 min-6 max characters, numbers may be grouped (required)</t>
  </si>
  <si>
    <t>Revision number, start with ‘0’, exclude prefixes; increase sequentially by one integer;(required)</t>
  </si>
  <si>
    <t>Code</t>
  </si>
  <si>
    <t>Definition</t>
  </si>
  <si>
    <t>0001 - 000n etc.</t>
  </si>
  <si>
    <t>0, 1, 2, 3 etc</t>
  </si>
  <si>
    <t>DTM</t>
  </si>
  <si>
    <t>Datum level</t>
  </si>
  <si>
    <t>AF</t>
  </si>
  <si>
    <t>Animation file</t>
  </si>
  <si>
    <t>AR</t>
  </si>
  <si>
    <t>Architect</t>
  </si>
  <si>
    <t>P1</t>
  </si>
  <si>
    <t>B</t>
  </si>
  <si>
    <t>Mezzanine above defined primary level</t>
  </si>
  <si>
    <t>MI</t>
  </si>
  <si>
    <t>Minutes</t>
  </si>
  <si>
    <t>BS</t>
  </si>
  <si>
    <t>Building surveyor</t>
  </si>
  <si>
    <t>Coordination</t>
  </si>
  <si>
    <t>C</t>
  </si>
  <si>
    <t>M’n’</t>
  </si>
  <si>
    <t>Mezzanine levels</t>
  </si>
  <si>
    <t>AG</t>
  </si>
  <si>
    <t>Agenda</t>
  </si>
  <si>
    <t>CE</t>
  </si>
  <si>
    <t>Civil engineer</t>
  </si>
  <si>
    <t>P3</t>
  </si>
  <si>
    <t>Statutory submission - Planning Permission</t>
  </si>
  <si>
    <t>D</t>
  </si>
  <si>
    <t>Defined primary level</t>
  </si>
  <si>
    <t>Model rendition</t>
  </si>
  <si>
    <t>Cost manager / quantity surveyor</t>
  </si>
  <si>
    <t>P4</t>
  </si>
  <si>
    <t>Statutory submission - Fire Safety Certificate</t>
  </si>
  <si>
    <t>L’n'</t>
  </si>
  <si>
    <t>Levels above defined primary level</t>
  </si>
  <si>
    <t>BQ</t>
  </si>
  <si>
    <t>Bill of quantities</t>
  </si>
  <si>
    <t>CN</t>
  </si>
  <si>
    <t>Contractor</t>
  </si>
  <si>
    <t>P5</t>
  </si>
  <si>
    <t>Statutory submission - Disability Access Certificate</t>
  </si>
  <si>
    <t>B’n’</t>
  </si>
  <si>
    <t>Levels below defined primary level</t>
  </si>
  <si>
    <t>MS</t>
  </si>
  <si>
    <t>Method statement</t>
  </si>
  <si>
    <t>DE</t>
  </si>
  <si>
    <t>Drainage engineer</t>
  </si>
  <si>
    <t>P6</t>
  </si>
  <si>
    <t>Statutory submission - Building Control Compliance</t>
  </si>
  <si>
    <t>ZZZ</t>
  </si>
  <si>
    <t>Multiple levels</t>
  </si>
  <si>
    <t>CA</t>
  </si>
  <si>
    <t>Calculations</t>
  </si>
  <si>
    <t>EE</t>
  </si>
  <si>
    <t>Electrical engineer</t>
  </si>
  <si>
    <t>P7</t>
  </si>
  <si>
    <t>Pre-tender submission</t>
  </si>
  <si>
    <t>XXX</t>
  </si>
  <si>
    <t>No associated level</t>
  </si>
  <si>
    <t>PH</t>
  </si>
  <si>
    <t>Photograph</t>
  </si>
  <si>
    <t>EN</t>
  </si>
  <si>
    <t>Environmental specialist</t>
  </si>
  <si>
    <t>P8</t>
  </si>
  <si>
    <t>Tender</t>
  </si>
  <si>
    <t>Contract</t>
  </si>
  <si>
    <t>FM</t>
  </si>
  <si>
    <t>Facilities manager</t>
  </si>
  <si>
    <t>P9</t>
  </si>
  <si>
    <t>Contract / construction</t>
  </si>
  <si>
    <t>PL</t>
  </si>
  <si>
    <t>Plan</t>
  </si>
  <si>
    <t>FO</t>
  </si>
  <si>
    <t>Facility owner or representative</t>
  </si>
  <si>
    <t>P10</t>
  </si>
  <si>
    <t>Handover</t>
  </si>
  <si>
    <t>Certificate</t>
  </si>
  <si>
    <t>GS</t>
  </si>
  <si>
    <t>Geographical and land surveyor</t>
  </si>
  <si>
    <t>S</t>
  </si>
  <si>
    <t>Issued</t>
  </si>
  <si>
    <t>PP</t>
  </si>
  <si>
    <t>Presentation</t>
  </si>
  <si>
    <t>HS</t>
  </si>
  <si>
    <t>Health and safety manager</t>
  </si>
  <si>
    <t>Accepted</t>
  </si>
  <si>
    <t>CH</t>
  </si>
  <si>
    <t>Chart</t>
  </si>
  <si>
    <t>IA</t>
  </si>
  <si>
    <t>Interior architect / designer</t>
  </si>
  <si>
    <t>Accepted subject to comments</t>
  </si>
  <si>
    <t>PR</t>
  </si>
  <si>
    <t>Programme</t>
  </si>
  <si>
    <t>IC</t>
  </si>
  <si>
    <t>Instrumentation and controls engineer</t>
  </si>
  <si>
    <t>Rejected</t>
  </si>
  <si>
    <t>Combined model</t>
  </si>
  <si>
    <t>IM</t>
  </si>
  <si>
    <t>Information manager</t>
  </si>
  <si>
    <t>Acceptance not required</t>
  </si>
  <si>
    <t>PT</t>
  </si>
  <si>
    <t>Permit</t>
  </si>
  <si>
    <t>LA</t>
  </si>
  <si>
    <t>Landscape architect</t>
  </si>
  <si>
    <t>CO</t>
  </si>
  <si>
    <t>Correspondence</t>
  </si>
  <si>
    <t>LS</t>
  </si>
  <si>
    <t>Life safety engineer</t>
  </si>
  <si>
    <t>PW</t>
  </si>
  <si>
    <t>Process workflow</t>
  </si>
  <si>
    <t>ME</t>
  </si>
  <si>
    <t>Mechanical engineer</t>
  </si>
  <si>
    <t>CR</t>
  </si>
  <si>
    <t>Clash rendition</t>
  </si>
  <si>
    <t>PE</t>
  </si>
  <si>
    <t>Public health engineer</t>
  </si>
  <si>
    <t>PY</t>
  </si>
  <si>
    <t>Policy</t>
  </si>
  <si>
    <t>Planners (physical and environmental)</t>
  </si>
  <si>
    <t>Drawing</t>
  </si>
  <si>
    <t>PM</t>
  </si>
  <si>
    <t>Project manager</t>
  </si>
  <si>
    <t>QE</t>
  </si>
  <si>
    <t>Quote</t>
  </si>
  <si>
    <t>SC</t>
  </si>
  <si>
    <t>Subcontractor (party in contractor supply chain)</t>
  </si>
  <si>
    <t>ER</t>
  </si>
  <si>
    <t>Employer Records</t>
  </si>
  <si>
    <t>SD</t>
  </si>
  <si>
    <t>Specialist designer</t>
  </si>
  <si>
    <t>RD</t>
  </si>
  <si>
    <t>Room data sheet</t>
  </si>
  <si>
    <t>SE</t>
  </si>
  <si>
    <t>Structural engineer</t>
  </si>
  <si>
    <t>ES</t>
  </si>
  <si>
    <t>Estimate</t>
  </si>
  <si>
    <t>SF</t>
  </si>
  <si>
    <t>Software engineer</t>
  </si>
  <si>
    <t>RG</t>
  </si>
  <si>
    <t>Register</t>
  </si>
  <si>
    <t>SS</t>
  </si>
  <si>
    <t>Security design / implementation specialist</t>
  </si>
  <si>
    <t>FE</t>
  </si>
  <si>
    <t>Fee Proposal</t>
  </si>
  <si>
    <t>TE</t>
  </si>
  <si>
    <t>Communications engineer</t>
  </si>
  <si>
    <t>RI</t>
  </si>
  <si>
    <t>Request for information</t>
  </si>
  <si>
    <t>VZ</t>
  </si>
  <si>
    <t>Visualisation specialist</t>
  </si>
  <si>
    <t>GD</t>
  </si>
  <si>
    <t>Geographical Information System (GIS) dataset</t>
  </si>
  <si>
    <t>RP</t>
  </si>
  <si>
    <t>Report</t>
  </si>
  <si>
    <t>IE</t>
  </si>
  <si>
    <t>Information exchange file</t>
  </si>
  <si>
    <t>SB</t>
  </si>
  <si>
    <t>Submittal</t>
  </si>
  <si>
    <t>Image (excluding photographs)</t>
  </si>
  <si>
    <t>SH</t>
  </si>
  <si>
    <t>Schedule or table</t>
  </si>
  <si>
    <t>IS</t>
  </si>
  <si>
    <t>Issue Sheet</t>
  </si>
  <si>
    <t>SK</t>
  </si>
  <si>
    <t>Sketch</t>
  </si>
  <si>
    <t>IV</t>
  </si>
  <si>
    <t>Invoice</t>
  </si>
  <si>
    <t>SN</t>
  </si>
  <si>
    <t>Snagging list</t>
  </si>
  <si>
    <t>LT</t>
  </si>
  <si>
    <t>Letter</t>
  </si>
  <si>
    <t>SP</t>
  </si>
  <si>
    <t>Specification</t>
  </si>
  <si>
    <t>M2</t>
  </si>
  <si>
    <t>Model - Two dimensional</t>
  </si>
  <si>
    <t>SU</t>
  </si>
  <si>
    <t>Survey</t>
  </si>
  <si>
    <t>M3</t>
  </si>
  <si>
    <t>Model - Three dimensional</t>
  </si>
  <si>
    <t>Template</t>
  </si>
  <si>
    <t>MA</t>
  </si>
  <si>
    <t>Manual</t>
  </si>
  <si>
    <t>VR</t>
  </si>
  <si>
    <t>Video recording</t>
  </si>
  <si>
    <t>MO</t>
  </si>
  <si>
    <t>Memo</t>
  </si>
  <si>
    <t>https://gappointing party.sharepoint.com/sites/SharedInt/SitePages/ProjectMap.aspx</t>
  </si>
  <si>
    <t xml:space="preserve">Classification </t>
  </si>
  <si>
    <t>Project Information Standard - File Naming</t>
  </si>
  <si>
    <t>Checked PL / Reviewed PL / Approved PL</t>
  </si>
  <si>
    <t>ProjectInformationStandard-FileNaming.xlsx</t>
  </si>
  <si>
    <t>NamingConvention</t>
  </si>
  <si>
    <t>Deliverables</t>
  </si>
  <si>
    <t>Identify what files are going to be exchanged</t>
  </si>
  <si>
    <t xml:space="preserve">Identify the name convention to be used for naming the files </t>
  </si>
  <si>
    <t xml:space="preserve">complete with project specific naming </t>
  </si>
  <si>
    <t xml:space="preserve">Complete with files that will be prepared as per the information requirement </t>
  </si>
  <si>
    <t>Unclass 2015  (optional)</t>
  </si>
  <si>
    <t>SL_25_10_47</t>
  </si>
  <si>
    <t>no subprojects or phases</t>
  </si>
  <si>
    <t>multiple subprojects or phases</t>
  </si>
  <si>
    <t>Co_25_10_92</t>
  </si>
  <si>
    <t>En_25_10_60</t>
  </si>
  <si>
    <t>Ss_60_40_37_48</t>
  </si>
  <si>
    <t>Bolton st.</t>
  </si>
  <si>
    <t>Park House</t>
  </si>
  <si>
    <t>BoltonSt</t>
  </si>
  <si>
    <t>ParkHse</t>
  </si>
  <si>
    <t>D01K822</t>
  </si>
  <si>
    <t>D07EWV4</t>
  </si>
  <si>
    <t>PH109</t>
  </si>
  <si>
    <t>PH126</t>
  </si>
  <si>
    <t>Consultation Room 4</t>
  </si>
  <si>
    <t xml:space="preserve">Study Room </t>
  </si>
  <si>
    <t>Library</t>
  </si>
  <si>
    <t>LIB</t>
  </si>
  <si>
    <t>BL419</t>
  </si>
  <si>
    <t>Laboratory</t>
  </si>
  <si>
    <t>BL284</t>
  </si>
  <si>
    <t>Studio</t>
  </si>
  <si>
    <t>TUD</t>
  </si>
  <si>
    <t>ATU</t>
  </si>
  <si>
    <t>SETU</t>
  </si>
  <si>
    <t>MTU</t>
  </si>
  <si>
    <t>UCD</t>
  </si>
  <si>
    <t>Technological University Dublin</t>
  </si>
  <si>
    <t>Atlantic Technological University</t>
  </si>
  <si>
    <t>Munster Technological University</t>
  </si>
  <si>
    <t>South East Technological University</t>
  </si>
  <si>
    <t>University College Dublin</t>
  </si>
  <si>
    <t>Delivery Programme</t>
  </si>
  <si>
    <t>Information container</t>
  </si>
  <si>
    <t xml:space="preserve">Detailed Responsibility Matrix </t>
  </si>
  <si>
    <t>Task Information Delivery Plan (TIDP)</t>
  </si>
  <si>
    <t>Master Information Delivery Plan (MIDP)</t>
  </si>
  <si>
    <t>level Of Information Need</t>
  </si>
  <si>
    <t>Information Model Delivery</t>
  </si>
  <si>
    <t>All stages</t>
  </si>
  <si>
    <t>Per-Stage</t>
  </si>
  <si>
    <t>Classification</t>
  </si>
  <si>
    <t>Description</t>
  </si>
  <si>
    <t>Name</t>
  </si>
  <si>
    <t xml:space="preserve">Responsible </t>
  </si>
  <si>
    <t>Accountable</t>
  </si>
  <si>
    <t xml:space="preserve">Consulted </t>
  </si>
  <si>
    <t>Informed</t>
  </si>
  <si>
    <t>Duration</t>
  </si>
  <si>
    <t>Predecessors Dependencies</t>
  </si>
  <si>
    <t>Date shared in CDE</t>
  </si>
  <si>
    <t>Complete</t>
  </si>
  <si>
    <t>Geometrical information</t>
  </si>
  <si>
    <t>Alphanumerical information</t>
  </si>
  <si>
    <t xml:space="preserve">Documentation </t>
  </si>
  <si>
    <t>lead appointed party authorization</t>
  </si>
  <si>
    <t>Information Delivery Milestone</t>
  </si>
  <si>
    <t>Functions</t>
  </si>
  <si>
    <t>Day</t>
  </si>
  <si>
    <t>EN17412- PART 1</t>
  </si>
  <si>
    <t>YYYYMMDD</t>
  </si>
  <si>
    <t>Programme Gantt chart required to present this information.</t>
  </si>
  <si>
    <t>Programme Gantt example below</t>
  </si>
  <si>
    <t>Sequential numbering required for all info.  Layouts start at:1000, All other start at ###1</t>
  </si>
  <si>
    <t>0000</t>
  </si>
  <si>
    <t>Multiple sheets</t>
  </si>
  <si>
    <t>00##</t>
  </si>
  <si>
    <t xml:space="preserve">Site </t>
  </si>
  <si>
    <t>1###</t>
  </si>
  <si>
    <t xml:space="preserve">Layouts </t>
  </si>
  <si>
    <t>11##</t>
  </si>
  <si>
    <t>Existing/Demolition</t>
  </si>
  <si>
    <t>12##</t>
  </si>
  <si>
    <t>etc.</t>
  </si>
  <si>
    <t>2###</t>
  </si>
  <si>
    <t xml:space="preserve">Sections </t>
  </si>
  <si>
    <t>3###</t>
  </si>
  <si>
    <t>Elevations</t>
  </si>
  <si>
    <t>4###</t>
  </si>
  <si>
    <t>Details</t>
  </si>
  <si>
    <t>5###</t>
  </si>
  <si>
    <t>Zones/Volumes</t>
  </si>
  <si>
    <t>6###</t>
  </si>
  <si>
    <t>Schematics</t>
  </si>
  <si>
    <t>7###</t>
  </si>
  <si>
    <t>Fitouts</t>
  </si>
  <si>
    <t>8###</t>
  </si>
  <si>
    <t>Callouts</t>
  </si>
  <si>
    <t>9###</t>
  </si>
  <si>
    <t>Sketches</t>
  </si>
  <si>
    <t>01##</t>
  </si>
  <si>
    <t>Certification</t>
  </si>
  <si>
    <t>02##</t>
  </si>
  <si>
    <t>Commissioning</t>
  </si>
  <si>
    <t>03##</t>
  </si>
  <si>
    <t xml:space="preserve">Guarantee </t>
  </si>
  <si>
    <t>04##</t>
  </si>
  <si>
    <t>Warrantee</t>
  </si>
  <si>
    <t>05##</t>
  </si>
  <si>
    <t>Instructions</t>
  </si>
  <si>
    <t>06##</t>
  </si>
  <si>
    <t>Data sheets</t>
  </si>
  <si>
    <t>07##</t>
  </si>
  <si>
    <t>Cleaning</t>
  </si>
  <si>
    <t>08##</t>
  </si>
  <si>
    <t>Hazards</t>
  </si>
  <si>
    <t>09##</t>
  </si>
  <si>
    <t>Maintenance</t>
  </si>
  <si>
    <t>CO/MI/PP</t>
  </si>
  <si>
    <t>Classification code (required) uniclass to be used in CWMF project</t>
  </si>
  <si>
    <t>Bolton St.</t>
  </si>
  <si>
    <t>Office</t>
  </si>
  <si>
    <t>OFF</t>
  </si>
  <si>
    <t>00PH</t>
  </si>
  <si>
    <t>31BTS</t>
  </si>
  <si>
    <t>Linenhall</t>
  </si>
  <si>
    <t>LH</t>
  </si>
  <si>
    <t>B01</t>
  </si>
  <si>
    <t>M01</t>
  </si>
  <si>
    <t>L01</t>
  </si>
  <si>
    <t>L02</t>
  </si>
  <si>
    <t>L03</t>
  </si>
  <si>
    <t>Level 1 above defined primary level</t>
  </si>
  <si>
    <t>Level 2 above defined primary level</t>
  </si>
  <si>
    <t>Level 3 above defined primary level</t>
  </si>
  <si>
    <t>M03</t>
  </si>
  <si>
    <t>M02</t>
  </si>
  <si>
    <t>Level 1 below defined primary level</t>
  </si>
  <si>
    <t>Level 2 below defined primary level</t>
  </si>
  <si>
    <t>multiple spatial zones</t>
  </si>
  <si>
    <t>no spatial zones</t>
  </si>
  <si>
    <t>Ss_70_80_33</t>
  </si>
  <si>
    <t>General space lighting systems</t>
  </si>
  <si>
    <t>Pr_70_70_48_02</t>
  </si>
  <si>
    <t>Area floodlights</t>
  </si>
  <si>
    <t>01</t>
  </si>
  <si>
    <t>02</t>
  </si>
  <si>
    <t>03</t>
  </si>
  <si>
    <t>04</t>
  </si>
  <si>
    <t>05</t>
  </si>
  <si>
    <t>06</t>
  </si>
  <si>
    <t>07</t>
  </si>
  <si>
    <t>https://tudublin.sharepoint.com/sites/CEBE-BuildDigitalProject-City/Shared Documents/Digital Standards/Folders/</t>
  </si>
  <si>
    <t>File Location</t>
  </si>
  <si>
    <t>Filename</t>
  </si>
  <si>
    <t>Test out</t>
  </si>
  <si>
    <t>Test in</t>
  </si>
  <si>
    <t>Element or system 
Uniclass name</t>
  </si>
  <si>
    <t>Lecture theatres</t>
  </si>
  <si>
    <t>Tertiary educational buildings</t>
  </si>
  <si>
    <t>Concrete road and paving systems</t>
  </si>
  <si>
    <t>Universities</t>
  </si>
  <si>
    <t>Low-temperature hot water heating systems</t>
  </si>
  <si>
    <t>Structural systems</t>
  </si>
  <si>
    <t>1002</t>
  </si>
  <si>
    <t>0601</t>
  </si>
  <si>
    <t>Ss_20</t>
  </si>
  <si>
    <t>Ss_30_14_15</t>
  </si>
  <si>
    <t>Ss_50_30_04_97</t>
  </si>
  <si>
    <t>Above-ground internal stack wastewater drainage systems</t>
  </si>
  <si>
    <t>Pr_60_65_03_28</t>
  </si>
  <si>
    <t>Extract and return air-handling units</t>
  </si>
  <si>
    <t>Ss_65_40_33</t>
  </si>
  <si>
    <t>General space ventilation systems</t>
  </si>
  <si>
    <t xml:space="preserve">Ma_40_19 </t>
  </si>
  <si>
    <t>Concrete</t>
  </si>
  <si>
    <t>.dwg</t>
  </si>
  <si>
    <t>PM_40_40_01</t>
  </si>
  <si>
    <t>2D plan drawings</t>
  </si>
  <si>
    <t>PM_40_40_34</t>
  </si>
  <si>
    <t>General arrangement drawings</t>
  </si>
  <si>
    <t>Public health system record drawings</t>
  </si>
  <si>
    <t>PM_70_90_68</t>
  </si>
  <si>
    <t>PM_80_10_27</t>
  </si>
  <si>
    <t>Equipment schedule</t>
  </si>
  <si>
    <t>Operation and maintenance manual</t>
  </si>
  <si>
    <t>PM_70_85_56</t>
  </si>
  <si>
    <t>PM_70_75_94</t>
  </si>
  <si>
    <t>Ventilation test report</t>
  </si>
  <si>
    <t>Concrete mix design certificate</t>
  </si>
  <si>
    <t>PM_70_70_18</t>
  </si>
  <si>
    <t>Structural engineering models</t>
  </si>
  <si>
    <t>PM_40_35_83</t>
  </si>
  <si>
    <t>Room data</t>
  </si>
  <si>
    <t>PM_40_30_70</t>
  </si>
  <si>
    <t>Project management name</t>
  </si>
  <si>
    <t>Acceptance</t>
  </si>
  <si>
    <t>Matadata</t>
  </si>
  <si>
    <t>The status (suitability) codes are made up of two parts; purpose codes and acceptance codes (required)</t>
  </si>
  <si>
    <t>Status</t>
  </si>
  <si>
    <t>A01.02 - 15/05/2023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</si>
</sst>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000"/>
    <numFmt numFmtId="165" formatCode="00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1"/>
      <name val="Roboto"/>
    </font>
    <font>
      <i/>
      <sz val="12"/>
      <color theme="0" tint="-0.249977111117893"/>
      <name val="Arial"/>
      <family val="2"/>
    </font>
    <font>
      <b/>
      <sz val="16"/>
      <color theme="1"/>
      <name val="Arial"/>
      <family val="2"/>
    </font>
    <font>
      <sz val="12"/>
      <color theme="1"/>
      <name val="Roboto"/>
    </font>
    <font>
      <b/>
      <sz val="16"/>
      <color theme="1"/>
      <name val="Roboto"/>
    </font>
    <font>
      <sz val="16"/>
      <color theme="1"/>
      <name val="Roboto"/>
    </font>
    <font>
      <sz val="10"/>
      <color theme="1"/>
      <name val="Roboto"/>
    </font>
    <font>
      <b/>
      <sz val="10"/>
      <name val="Roboto"/>
    </font>
    <font>
      <b/>
      <sz val="10"/>
      <color theme="1"/>
      <name val="Roboto"/>
    </font>
    <font>
      <sz val="10"/>
      <name val="Roboto"/>
    </font>
    <font>
      <sz val="10"/>
      <color rgb="FFFF0000"/>
      <name val="Roboto"/>
    </font>
    <font>
      <i/>
      <sz val="10"/>
      <color rgb="FFFF0000"/>
      <name val="Roboto"/>
    </font>
    <font>
      <sz val="10"/>
      <color theme="0" tint="-0.499984740745262"/>
      <name val="Roboto"/>
    </font>
    <font>
      <b/>
      <sz val="12"/>
      <color theme="0"/>
      <name val="Roboto"/>
    </font>
    <font>
      <b/>
      <i/>
      <sz val="12"/>
      <color theme="0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sz val="8"/>
      <color theme="1"/>
      <name val="Arial"/>
      <family val="2"/>
    </font>
    <font>
      <i/>
      <sz val="10"/>
      <color theme="0" tint="-0.499984740745262"/>
      <name val="Roboto"/>
    </font>
    <font>
      <i/>
      <sz val="10"/>
      <color theme="0" tint="-0.499984740745262"/>
      <name val="Roboto"/>
      <family val="2"/>
    </font>
    <font>
      <b/>
      <u/>
      <sz val="10"/>
      <color theme="10"/>
      <name val="Roboto"/>
    </font>
    <font>
      <sz val="10"/>
      <color rgb="FF000000"/>
      <name val="Roboto"/>
    </font>
    <font>
      <b/>
      <u/>
      <sz val="11"/>
      <color theme="10"/>
      <name val="Roboto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name val="Roboto"/>
    </font>
    <font>
      <sz val="11"/>
      <name val="Roboto"/>
    </font>
    <font>
      <b/>
      <sz val="11"/>
      <color theme="0"/>
      <name val="Roboto"/>
    </font>
    <font>
      <b/>
      <sz val="11"/>
      <color theme="1"/>
      <name val="Roboto"/>
    </font>
    <font>
      <i/>
      <sz val="28"/>
      <color rgb="FFFF0000"/>
      <name val="Roboto"/>
    </font>
    <font>
      <b/>
      <sz val="28"/>
      <color rgb="FFFF0000"/>
      <name val="Roboto"/>
    </font>
    <font>
      <i/>
      <sz val="11"/>
      <color rgb="FFFF0000"/>
      <name val="Arial"/>
      <family val="2"/>
    </font>
    <font>
      <i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1" applyNumberFormat="0" applyFill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30" fillId="0" borderId="0"/>
  </cellStyleXfs>
  <cellXfs count="171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5" fontId="3" fillId="0" borderId="0" xfId="0" applyNumberFormat="1" applyFont="1"/>
    <xf numFmtId="0" fontId="5" fillId="0" borderId="0" xfId="2" applyFont="1" applyFill="1" applyBorder="1"/>
    <xf numFmtId="0" fontId="9" fillId="0" borderId="0" xfId="2" applyFont="1" applyFill="1" applyBorder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165" fontId="3" fillId="0" borderId="0" xfId="0" applyNumberFormat="1" applyFont="1" applyAlignment="1">
      <alignment horizontal="left" vertical="center"/>
    </xf>
    <xf numFmtId="165" fontId="10" fillId="0" borderId="0" xfId="0" applyNumberFormat="1" applyFont="1" applyAlignment="1">
      <alignment horizontal="left" vertical="center"/>
    </xf>
    <xf numFmtId="165" fontId="12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165" fontId="12" fillId="0" borderId="0" xfId="0" applyNumberFormat="1" applyFont="1" applyAlignment="1">
      <alignment horizontal="left" vertical="top" wrapText="1"/>
    </xf>
    <xf numFmtId="165" fontId="10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165" fontId="3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8" fillId="0" borderId="0" xfId="0" applyFont="1"/>
    <xf numFmtId="0" fontId="8" fillId="0" borderId="5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165" fontId="3" fillId="0" borderId="0" xfId="0" applyNumberFormat="1" applyFont="1" applyAlignment="1">
      <alignment vertical="center"/>
    </xf>
    <xf numFmtId="0" fontId="5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15" fillId="0" borderId="0" xfId="0" applyFont="1" applyAlignment="1">
      <alignment vertical="center"/>
    </xf>
    <xf numFmtId="49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left" vertical="center"/>
    </xf>
    <xf numFmtId="2" fontId="13" fillId="0" borderId="0" xfId="0" applyNumberFormat="1" applyFont="1" applyAlignment="1">
      <alignment horizontal="left" vertical="center"/>
    </xf>
    <xf numFmtId="0" fontId="13" fillId="0" borderId="0" xfId="0" applyFont="1"/>
    <xf numFmtId="164" fontId="13" fillId="0" borderId="0" xfId="0" applyNumberFormat="1" applyFont="1"/>
    <xf numFmtId="0" fontId="17" fillId="0" borderId="0" xfId="0" applyFont="1"/>
    <xf numFmtId="49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left" vertical="center"/>
    </xf>
    <xf numFmtId="2" fontId="18" fillId="0" borderId="0" xfId="0" applyNumberFormat="1" applyFont="1" applyAlignment="1">
      <alignment horizontal="left" vertical="center"/>
    </xf>
    <xf numFmtId="0" fontId="18" fillId="0" borderId="0" xfId="0" applyFont="1"/>
    <xf numFmtId="164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1" fontId="20" fillId="0" borderId="0" xfId="0" applyNumberFormat="1" applyFont="1" applyAlignment="1">
      <alignment horizontal="center" vertical="top" textRotation="90" wrapText="1"/>
    </xf>
    <xf numFmtId="0" fontId="20" fillId="0" borderId="0" xfId="0" applyFont="1" applyAlignment="1">
      <alignment horizontal="center" vertical="top" textRotation="90" wrapText="1"/>
    </xf>
    <xf numFmtId="2" fontId="20" fillId="0" borderId="0" xfId="0" applyNumberFormat="1" applyFont="1" applyAlignment="1">
      <alignment horizontal="center" vertical="top" textRotation="90" wrapText="1"/>
    </xf>
    <xf numFmtId="0" fontId="22" fillId="0" borderId="0" xfId="0" applyFont="1" applyAlignment="1">
      <alignment horizontal="right" vertical="center" wrapText="1"/>
    </xf>
    <xf numFmtId="0" fontId="22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/>
    </xf>
    <xf numFmtId="0" fontId="29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26" fillId="3" borderId="12" xfId="4" applyFont="1" applyFill="1" applyBorder="1" applyAlignment="1">
      <alignment horizontal="center" vertical="top" wrapText="1"/>
    </xf>
    <xf numFmtId="0" fontId="26" fillId="3" borderId="13" xfId="4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vertical="top"/>
    </xf>
    <xf numFmtId="14" fontId="13" fillId="0" borderId="0" xfId="0" applyNumberFormat="1" applyFont="1" applyAlignment="1">
      <alignment horizontal="left" vertical="top" wrapText="1"/>
    </xf>
    <xf numFmtId="0" fontId="26" fillId="3" borderId="0" xfId="4" applyFont="1" applyFill="1" applyAlignment="1">
      <alignment horizontal="center" vertical="top" wrapText="1"/>
    </xf>
    <xf numFmtId="0" fontId="32" fillId="0" borderId="0" xfId="0" applyFont="1" applyAlignment="1">
      <alignment horizontal="right" vertical="top" wrapText="1"/>
    </xf>
    <xf numFmtId="0" fontId="24" fillId="0" borderId="0" xfId="0" applyFont="1" applyAlignment="1">
      <alignment horizontal="right" vertical="top" wrapText="1"/>
    </xf>
    <xf numFmtId="0" fontId="24" fillId="0" borderId="0" xfId="0" applyFont="1" applyAlignment="1">
      <alignment horizontal="left" vertical="top" wrapText="1"/>
    </xf>
    <xf numFmtId="0" fontId="23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vertical="top" wrapText="1"/>
    </xf>
    <xf numFmtId="0" fontId="33" fillId="0" borderId="0" xfId="2" applyFont="1" applyBorder="1" applyAlignment="1">
      <alignment vertical="top"/>
    </xf>
    <xf numFmtId="0" fontId="19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35" fillId="0" borderId="0" xfId="2" applyFont="1" applyAlignment="1">
      <alignment vertical="top"/>
    </xf>
    <xf numFmtId="2" fontId="26" fillId="3" borderId="7" xfId="0" applyNumberFormat="1" applyFont="1" applyFill="1" applyBorder="1" applyAlignment="1">
      <alignment horizontal="center" vertical="center" wrapText="1"/>
    </xf>
    <xf numFmtId="49" fontId="26" fillId="3" borderId="7" xfId="1" applyNumberFormat="1" applyFont="1" applyFill="1" applyBorder="1" applyAlignment="1">
      <alignment horizontal="center" vertical="center"/>
    </xf>
    <xf numFmtId="49" fontId="26" fillId="3" borderId="5" xfId="1" applyNumberFormat="1" applyFont="1" applyFill="1" applyBorder="1" applyAlignment="1">
      <alignment horizontal="center" vertical="center"/>
    </xf>
    <xf numFmtId="0" fontId="14" fillId="0" borderId="2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7" fillId="3" borderId="5" xfId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top"/>
    </xf>
    <xf numFmtId="165" fontId="36" fillId="0" borderId="0" xfId="0" applyNumberFormat="1" applyFont="1" applyAlignment="1">
      <alignment horizontal="left" vertical="top" wrapText="1"/>
    </xf>
    <xf numFmtId="0" fontId="37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0" fontId="38" fillId="0" borderId="0" xfId="0" applyFont="1" applyAlignment="1">
      <alignment horizontal="left" vertical="top"/>
    </xf>
    <xf numFmtId="0" fontId="39" fillId="2" borderId="14" xfId="1" applyFont="1" applyFill="1" applyBorder="1" applyAlignment="1">
      <alignment vertical="top" wrapText="1"/>
    </xf>
    <xf numFmtId="0" fontId="40" fillId="0" borderId="0" xfId="0" applyFont="1" applyAlignment="1">
      <alignment vertical="top"/>
    </xf>
    <xf numFmtId="49" fontId="39" fillId="4" borderId="17" xfId="1" applyNumberFormat="1" applyFont="1" applyFill="1" applyBorder="1" applyAlignment="1">
      <alignment horizontal="center" vertical="top"/>
    </xf>
    <xf numFmtId="49" fontId="13" fillId="4" borderId="17" xfId="1" applyNumberFormat="1" applyFont="1" applyFill="1" applyBorder="1" applyAlignment="1">
      <alignment horizontal="center" vertical="top"/>
    </xf>
    <xf numFmtId="49" fontId="13" fillId="4" borderId="17" xfId="0" applyNumberFormat="1" applyFont="1" applyFill="1" applyBorder="1" applyAlignment="1">
      <alignment horizontal="center" vertical="top" wrapText="1"/>
    </xf>
    <xf numFmtId="49" fontId="39" fillId="4" borderId="17" xfId="0" applyNumberFormat="1" applyFont="1" applyFill="1" applyBorder="1" applyAlignment="1">
      <alignment horizontal="center" vertical="top" wrapText="1"/>
    </xf>
    <xf numFmtId="49" fontId="39" fillId="4" borderId="17" xfId="1" applyNumberFormat="1" applyFont="1" applyFill="1" applyBorder="1" applyAlignment="1">
      <alignment horizontal="center" vertical="top" wrapText="1"/>
    </xf>
    <xf numFmtId="49" fontId="41" fillId="4" borderId="17" xfId="0" applyNumberFormat="1" applyFont="1" applyFill="1" applyBorder="1" applyAlignment="1">
      <alignment horizontal="center" vertical="top" wrapText="1"/>
    </xf>
    <xf numFmtId="0" fontId="39" fillId="4" borderId="17" xfId="0" applyFont="1" applyFill="1" applyBorder="1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44" fillId="0" borderId="0" xfId="3" quotePrefix="1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36" fillId="0" borderId="0" xfId="3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2" fontId="26" fillId="3" borderId="0" xfId="0" applyNumberFormat="1" applyFont="1" applyFill="1" applyBorder="1" applyAlignment="1">
      <alignment horizontal="center" vertical="center" wrapText="1"/>
    </xf>
    <xf numFmtId="49" fontId="39" fillId="4" borderId="17" xfId="1" applyNumberFormat="1" applyFont="1" applyFill="1" applyBorder="1" applyAlignment="1">
      <alignment horizontal="center" vertical="top"/>
    </xf>
    <xf numFmtId="0" fontId="36" fillId="0" borderId="0" xfId="0" quotePrefix="1" applyFont="1" applyAlignment="1">
      <alignment horizontal="left" vertical="top" wrapText="1"/>
    </xf>
    <xf numFmtId="2" fontId="26" fillId="5" borderId="8" xfId="0" applyNumberFormat="1" applyFont="1" applyFill="1" applyBorder="1" applyAlignment="1">
      <alignment horizontal="center" vertical="center" wrapText="1"/>
    </xf>
    <xf numFmtId="2" fontId="26" fillId="5" borderId="0" xfId="0" applyNumberFormat="1" applyFont="1" applyFill="1" applyBorder="1" applyAlignment="1">
      <alignment horizontal="center" vertical="center" wrapText="1"/>
    </xf>
    <xf numFmtId="49" fontId="26" fillId="5" borderId="5" xfId="1" applyNumberFormat="1" applyFont="1" applyFill="1" applyBorder="1" applyAlignment="1">
      <alignment horizontal="center" vertical="top"/>
    </xf>
    <xf numFmtId="2" fontId="26" fillId="0" borderId="7" xfId="0" applyNumberFormat="1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top" wrapText="1"/>
    </xf>
    <xf numFmtId="1" fontId="26" fillId="0" borderId="5" xfId="0" applyNumberFormat="1" applyFont="1" applyFill="1" applyBorder="1" applyAlignment="1">
      <alignment horizontal="center" vertical="top" wrapText="1"/>
    </xf>
    <xf numFmtId="2" fontId="27" fillId="0" borderId="0" xfId="0" applyNumberFormat="1" applyFont="1" applyFill="1" applyBorder="1" applyAlignment="1">
      <alignment horizontal="center" vertical="top" wrapText="1"/>
    </xf>
    <xf numFmtId="49" fontId="26" fillId="0" borderId="7" xfId="1" applyNumberFormat="1" applyFont="1" applyFill="1" applyBorder="1" applyAlignment="1">
      <alignment horizontal="center" vertical="top"/>
    </xf>
    <xf numFmtId="49" fontId="26" fillId="0" borderId="5" xfId="1" applyNumberFormat="1" applyFont="1" applyFill="1" applyBorder="1" applyAlignment="1">
      <alignment horizontal="center" vertical="top"/>
    </xf>
    <xf numFmtId="0" fontId="16" fillId="0" borderId="0" xfId="0" applyFont="1" applyFill="1" applyAlignment="1">
      <alignment horizontal="center"/>
    </xf>
    <xf numFmtId="0" fontId="25" fillId="0" borderId="3" xfId="0" applyFont="1" applyFill="1" applyBorder="1" applyAlignment="1">
      <alignment horizontal="left" vertical="top"/>
    </xf>
    <xf numFmtId="49" fontId="23" fillId="0" borderId="4" xfId="0" applyNumberFormat="1" applyFont="1" applyFill="1" applyBorder="1" applyAlignment="1">
      <alignment horizontal="left" vertical="top"/>
    </xf>
    <xf numFmtId="49" fontId="23" fillId="0" borderId="0" xfId="0" applyNumberFormat="1" applyFont="1" applyFill="1" applyAlignment="1">
      <alignment horizontal="left" vertical="top"/>
    </xf>
    <xf numFmtId="1" fontId="23" fillId="0" borderId="0" xfId="0" applyNumberFormat="1" applyFont="1" applyFill="1" applyAlignment="1">
      <alignment horizontal="left" vertical="top"/>
    </xf>
    <xf numFmtId="1" fontId="23" fillId="0" borderId="0" xfId="0" quotePrefix="1" applyNumberFormat="1" applyFont="1" applyFill="1" applyAlignment="1">
      <alignment horizontal="left" vertical="top"/>
    </xf>
    <xf numFmtId="49" fontId="23" fillId="0" borderId="3" xfId="0" applyNumberFormat="1" applyFont="1" applyFill="1" applyBorder="1" applyAlignment="1">
      <alignment horizontal="left" vertical="top"/>
    </xf>
    <xf numFmtId="0" fontId="3" fillId="0" borderId="0" xfId="0" applyFont="1" applyFill="1"/>
    <xf numFmtId="2" fontId="4" fillId="0" borderId="0" xfId="2" applyNumberFormat="1" applyFill="1" applyBorder="1" applyAlignment="1">
      <alignment horizontal="left" vertical="top"/>
    </xf>
    <xf numFmtId="2" fontId="24" fillId="0" borderId="0" xfId="2" applyNumberFormat="1" applyFont="1" applyFill="1" applyBorder="1" applyAlignment="1">
      <alignment horizontal="left" vertical="top"/>
    </xf>
    <xf numFmtId="0" fontId="23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164" fontId="13" fillId="0" borderId="0" xfId="0" applyNumberFormat="1" applyFont="1" applyFill="1"/>
    <xf numFmtId="49" fontId="13" fillId="0" borderId="0" xfId="0" applyNumberFormat="1" applyFont="1" applyFill="1" applyAlignment="1">
      <alignment horizontal="center" vertical="center"/>
    </xf>
    <xf numFmtId="1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Alignment="1">
      <alignment horizontal="left" vertical="center"/>
    </xf>
    <xf numFmtId="2" fontId="13" fillId="0" borderId="0" xfId="0" applyNumberFormat="1" applyFont="1" applyFill="1" applyAlignment="1">
      <alignment horizontal="left" vertical="center"/>
    </xf>
    <xf numFmtId="0" fontId="13" fillId="0" borderId="0" xfId="0" applyFont="1" applyFill="1"/>
    <xf numFmtId="0" fontId="5" fillId="0" borderId="0" xfId="3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2" fontId="27" fillId="5" borderId="0" xfId="0" applyNumberFormat="1" applyFont="1" applyFill="1" applyBorder="1" applyAlignment="1">
      <alignment horizontal="center" vertical="top" wrapText="1"/>
    </xf>
    <xf numFmtId="49" fontId="26" fillId="5" borderId="0" xfId="1" applyNumberFormat="1" applyFont="1" applyFill="1" applyBorder="1" applyAlignment="1">
      <alignment vertical="top" wrapText="1"/>
    </xf>
    <xf numFmtId="49" fontId="26" fillId="5" borderId="5" xfId="0" applyNumberFormat="1" applyFont="1" applyFill="1" applyBorder="1" applyAlignment="1">
      <alignment horizontal="center" vertical="top" wrapText="1"/>
    </xf>
    <xf numFmtId="2" fontId="27" fillId="5" borderId="8" xfId="0" applyNumberFormat="1" applyFont="1" applyFill="1" applyBorder="1" applyAlignment="1">
      <alignment horizontal="center" vertical="top" wrapText="1"/>
    </xf>
    <xf numFmtId="49" fontId="39" fillId="4" borderId="17" xfId="1" applyNumberFormat="1" applyFont="1" applyFill="1" applyBorder="1" applyAlignment="1">
      <alignment horizontal="center" vertical="top"/>
    </xf>
    <xf numFmtId="49" fontId="42" fillId="0" borderId="14" xfId="0" applyNumberFormat="1" applyFont="1" applyBorder="1" applyAlignment="1">
      <alignment horizontal="center" vertical="top"/>
    </xf>
    <xf numFmtId="49" fontId="42" fillId="0" borderId="15" xfId="0" applyNumberFormat="1" applyFont="1" applyBorder="1" applyAlignment="1">
      <alignment horizontal="center" vertical="top"/>
    </xf>
    <xf numFmtId="49" fontId="42" fillId="0" borderId="16" xfId="0" applyNumberFormat="1" applyFont="1" applyBorder="1" applyAlignment="1">
      <alignment horizontal="center" vertical="top"/>
    </xf>
    <xf numFmtId="49" fontId="43" fillId="0" borderId="14" xfId="0" applyNumberFormat="1" applyFont="1" applyBorder="1" applyAlignment="1">
      <alignment horizontal="center" vertical="top"/>
    </xf>
    <xf numFmtId="49" fontId="43" fillId="0" borderId="15" xfId="0" applyNumberFormat="1" applyFont="1" applyBorder="1" applyAlignment="1">
      <alignment horizontal="center" vertical="top"/>
    </xf>
    <xf numFmtId="49" fontId="43" fillId="0" borderId="16" xfId="0" applyNumberFormat="1" applyFont="1" applyBorder="1" applyAlignment="1">
      <alignment horizontal="center" vertical="top"/>
    </xf>
    <xf numFmtId="49" fontId="13" fillId="2" borderId="14" xfId="1" applyNumberFormat="1" applyFont="1" applyFill="1" applyBorder="1" applyAlignment="1">
      <alignment horizontal="center" vertical="top"/>
    </xf>
    <xf numFmtId="49" fontId="13" fillId="2" borderId="15" xfId="1" applyNumberFormat="1" applyFont="1" applyFill="1" applyBorder="1" applyAlignment="1">
      <alignment horizontal="center" vertical="top"/>
    </xf>
    <xf numFmtId="49" fontId="13" fillId="2" borderId="16" xfId="1" applyNumberFormat="1" applyFont="1" applyFill="1" applyBorder="1" applyAlignment="1">
      <alignment horizontal="center" vertical="top"/>
    </xf>
    <xf numFmtId="0" fontId="13" fillId="2" borderId="17" xfId="1" applyFont="1" applyFill="1" applyBorder="1" applyAlignment="1">
      <alignment horizontal="center" vertical="top" wrapText="1"/>
    </xf>
    <xf numFmtId="0" fontId="39" fillId="2" borderId="17" xfId="1" applyFont="1" applyFill="1" applyBorder="1" applyAlignment="1">
      <alignment horizontal="center" vertical="top" wrapText="1"/>
    </xf>
    <xf numFmtId="0" fontId="39" fillId="2" borderId="14" xfId="1" applyFont="1" applyFill="1" applyBorder="1" applyAlignment="1">
      <alignment horizontal="center" vertical="top" wrapText="1"/>
    </xf>
    <xf numFmtId="0" fontId="39" fillId="2" borderId="16" xfId="1" applyFont="1" applyFill="1" applyBorder="1" applyAlignment="1">
      <alignment horizontal="center" vertical="top" wrapText="1"/>
    </xf>
    <xf numFmtId="0" fontId="39" fillId="0" borderId="14" xfId="0" applyFont="1" applyBorder="1" applyAlignment="1">
      <alignment horizontal="center" vertical="top"/>
    </xf>
    <xf numFmtId="0" fontId="39" fillId="0" borderId="15" xfId="0" applyFont="1" applyBorder="1" applyAlignment="1">
      <alignment horizontal="center" vertical="top"/>
    </xf>
    <xf numFmtId="0" fontId="39" fillId="0" borderId="16" xfId="0" applyFont="1" applyBorder="1" applyAlignment="1">
      <alignment horizontal="center" vertical="top"/>
    </xf>
    <xf numFmtId="0" fontId="39" fillId="0" borderId="17" xfId="0" applyFont="1" applyBorder="1" applyAlignment="1">
      <alignment horizontal="center" vertical="top"/>
    </xf>
    <xf numFmtId="0" fontId="26" fillId="3" borderId="5" xfId="0" applyFont="1" applyFill="1" applyBorder="1" applyAlignment="1">
      <alignment horizontal="center" vertical="center"/>
    </xf>
    <xf numFmtId="49" fontId="26" fillId="3" borderId="8" xfId="1" applyNumberFormat="1" applyFont="1" applyFill="1" applyBorder="1" applyAlignment="1">
      <alignment horizontal="center" vertical="top" wrapText="1"/>
    </xf>
    <xf numFmtId="49" fontId="26" fillId="3" borderId="0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0" fontId="14" fillId="0" borderId="2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14" fillId="0" borderId="4" xfId="1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</cellXfs>
  <cellStyles count="5">
    <cellStyle name="Heading 3" xfId="1" builtinId="18"/>
    <cellStyle name="Hyperlink" xfId="2" builtinId="8"/>
    <cellStyle name="Normal" xfId="0" builtinId="0"/>
    <cellStyle name="Normal 2" xfId="4" xr:uid="{4AA5BE0C-CBF8-428F-9BEB-3A3751CF6755}"/>
    <cellStyle name="Normal 3" xfId="3" xr:uid="{00000000-0005-0000-0000-000003000000}"/>
  </cellStyles>
  <dxfs count="47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theme="10"/>
        <name val="Roboto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Roboto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Roboto"/>
        <scheme val="none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</border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0"/>
        <name val="Roboto"/>
        <scheme val="none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alignment horizontal="left" vertical="top" textRotation="0" wrapText="1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Roboto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Roboto"/>
        <scheme val="none"/>
      </font>
    </dxf>
    <dxf>
      <font>
        <strike val="0"/>
        <outline val="0"/>
        <shadow val="0"/>
        <u val="none"/>
        <vertAlign val="baseline"/>
        <sz val="10"/>
        <name val="Roboto"/>
        <scheme val="none"/>
      </font>
    </dxf>
    <dxf>
      <font>
        <strike val="0"/>
        <outline val="0"/>
        <shadow val="0"/>
        <u val="none"/>
        <vertAlign val="baseline"/>
        <sz val="12"/>
        <name val="Roboto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Roboto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"/>
        <scheme val="none"/>
      </font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0"/>
        <name val="Roboto"/>
        <scheme val="none"/>
      </font>
      <alignment horizontal="general" vertical="top" textRotation="0" wrapText="0" indent="0" justifyLastLine="0" shrinkToFit="0" readingOrder="0"/>
    </dxf>
    <dxf>
      <border outline="0">
        <top style="thin">
          <color indexed="64"/>
        </top>
        <bottom style="hair">
          <color rgb="FF000000"/>
        </bottom>
      </border>
    </dxf>
    <dxf>
      <border>
        <bottom style="thin">
          <color indexed="6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color theme="0"/>
      </font>
      <fill>
        <patternFill patternType="solid">
          <fgColor theme="1"/>
          <bgColor theme="1"/>
        </patternFill>
      </fill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horizontal style="thin">
          <color theme="1"/>
        </horizontal>
      </border>
    </dxf>
  </dxfs>
  <tableStyles count="2" defaultTableStyle="TableStyleMedium2" defaultPivotStyle="PivotStyleLight16">
    <tableStyle name="Build Digital" pivot="0" count="0" xr9:uid="{70294101-D000-41F5-A713-C89D4A8D6A9C}"/>
    <tableStyle name="Build Digital 2" pivot="0" count="7" xr9:uid="{1F93C563-811F-49B6-86BF-25AEA65C6F24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</tableStyles>
  <colors>
    <mruColors>
      <color rgb="FF0058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161802</xdr:colOff>
      <xdr:row>8</xdr:row>
      <xdr:rowOff>21770</xdr:rowOff>
    </xdr:from>
    <xdr:to>
      <xdr:col>11</xdr:col>
      <xdr:colOff>740229</xdr:colOff>
      <xdr:row>47</xdr:row>
      <xdr:rowOff>105696</xdr:rowOff>
    </xdr:to>
    <xdr:pic>
      <xdr:nvPicPr>
        <xdr:cNvPr id="2" name="Picture 1" descr="http://myconstructionprogrammes.com/wp-content/uploads/Design-Build-Programme-Example-p3.png">
          <a:extLst>
            <a:ext uri="{FF2B5EF4-FFF2-40B4-BE49-F238E27FC236}">
              <a16:creationId xmlns:a16="http://schemas.microsoft.com/office/drawing/2014/main" id="{7F36D380-0BE3-4775-8ED3-13E3DD58A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8" t="2518" r="4261" b="4975"/>
        <a:stretch/>
      </xdr:blipFill>
      <xdr:spPr bwMode="auto">
        <a:xfrm>
          <a:off x="8719062" y="2543990"/>
          <a:ext cx="9699567" cy="6919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dublin-my.sharepoint.com/sites/SharedInt/00SIPR/CDEWIPStages/00GG-GDA-SIPR-XX-RR-K-XX-0001-RiskRegis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haredInt/00SIPR/CDEWIPStages/00GG-GDA-SIPR-XX-RR-K-XX-0001-RiskRegi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dublin-my.sharepoint.com/sites/PJ/00GG/WIP/MAN/SH/RiskRegister/08WQ-GDA-ZZ-XX-SH-K-XX-0001-RiskRegi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PJ/00GG/WIP/MAN/SH/RiskRegister/08WQ-GDA-ZZ-XX-SH-K-XX-0001-Risk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er"/>
      <sheetName val="Summary"/>
      <sheetName val="RAG"/>
      <sheetName val="DrawDownContract"/>
      <sheetName val="Prog (Mth)"/>
      <sheetName val="Dependencies"/>
      <sheetName val="ProgIII"/>
      <sheetName val="Prog_(Mth)"/>
    </sheetNames>
    <sheetDataSet>
      <sheetData sheetId="0"/>
      <sheetData sheetId="1"/>
      <sheetData sheetId="2">
        <row r="11">
          <cell r="E11">
            <v>15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er"/>
      <sheetName val="Summary"/>
      <sheetName val="RAG"/>
      <sheetName val="DrawDownContract"/>
      <sheetName val="Prog (Mth)"/>
      <sheetName val="Dependencies"/>
      <sheetName val="ProgIII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gister"/>
      <sheetName val="RAG"/>
    </sheetNames>
    <sheetDataSet>
      <sheetData sheetId="0" refreshError="1"/>
      <sheetData sheetId="1" refreshError="1"/>
      <sheetData sheetId="2">
        <row r="9">
          <cell r="D9">
            <v>45</v>
          </cell>
        </row>
        <row r="11">
          <cell r="E11">
            <v>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gister"/>
      <sheetName val="RAG"/>
    </sheetNames>
    <sheetDataSet>
      <sheetData sheetId="0" refreshError="1"/>
      <sheetData sheetId="1" refreshError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EC00E2-7EA9-421A-8E58-F05EBB17A0BC}" name="Table5" displayName="Table5" ref="A15:C18" totalsRowShown="0" headerRowBorderDxfId="39" tableBorderDxfId="38">
  <autoFilter ref="A15:C18" xr:uid="{0463A37D-EF60-4A08-B9C7-2E85D400BAAB}"/>
  <tableColumns count="3">
    <tableColumn id="1" xr3:uid="{16C68A83-CB96-4610-A319-884B3ED21E02}" name="Tables" dataDxfId="37" dataCellStyle="Hyperlink"/>
    <tableColumn id="2" xr3:uid="{604C53FA-5327-4250-B5A0-A0B8B45E9F18}" name="Purpose" dataDxfId="36"/>
    <tableColumn id="3" xr3:uid="{59AA7FC7-6A01-46AC-8CDE-A75A831DDAD8}" name="Response required" dataDxfId="35"/>
  </tableColumns>
  <tableStyleInfo name="Build Digital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5A7B6D3-4628-4E3D-8247-CEC17A5F21D3}" name="Table110" displayName="Table110" ref="A2:C8" totalsRowShown="0" headerRowDxfId="34">
  <autoFilter ref="A2:C8" xr:uid="{A2594C46-8185-4568-B73F-74A2D07435D0}"/>
  <tableColumns count="3">
    <tableColumn id="1" xr3:uid="{21C6500C-A28A-47B4-BA6E-992AED7CA510}" name="Title"/>
    <tableColumn id="2" xr3:uid="{4E15046E-78E8-4EE6-BFCA-CF58AE52981A}" name="Guidance" dataDxfId="33"/>
    <tableColumn id="3" xr3:uid="{282F02D3-C410-458A-B63A-33277AB4B482}" name="Information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F87DE7A-13BF-4EE8-B6CC-CD306372DF26}" name="Table211" displayName="Table211" ref="A10:C14" totalsRowShown="0" headerRowDxfId="32" dataDxfId="31">
  <autoFilter ref="A10:C14" xr:uid="{3D9D4137-C313-4888-A966-E9C43D9598C8}"/>
  <tableColumns count="3">
    <tableColumn id="1" xr3:uid="{E4DDF492-CD3C-4BC1-AA7F-F62871AAF650}" name="Colour and font" dataDxfId="30"/>
    <tableColumn id="2" xr3:uid="{9F3A1EA6-2ADC-4BD5-9AAE-9AB07B6C4F34}" name="Guidance" dataDxfId="29"/>
    <tableColumn id="3" xr3:uid="{F0A49ED3-50A4-4C30-BFCB-924A09433095}" name="Example" dataDxfId="28"/>
  </tableColumns>
  <tableStyleInfo name="Build Digital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DA5-CA51-4E80-A8D8-6AB716875025}" name="Table2" displayName="Table2" ref="A4:V14" totalsRowShown="0" headerRowDxfId="24" dataDxfId="23" tableBorderDxfId="22">
  <autoFilter ref="A4:V14" xr:uid="{413F7DA5-CA51-4E80-A8D8-6AB716875025}"/>
  <tableColumns count="22">
    <tableColumn id="1" xr3:uid="{7C360EF1-B2D3-451F-8543-C64A2B30A405}" name="index" dataDxfId="21"/>
    <tableColumn id="2" xr3:uid="{75D1A7F8-8C0C-4C4A-A29C-370B66F43EAF}" name="Project" dataDxfId="20"/>
    <tableColumn id="3" xr3:uid="{ED490FEB-F02A-44AF-B466-E89B2AFC3743}" name="Subproject or phase" dataDxfId="19"/>
    <tableColumn id="4" xr3:uid="{7D25E288-DE72-4CB8-82D8-31E5BD3AC0E8}" name="Element or system" dataDxfId="18"/>
    <tableColumn id="5" xr3:uid="{126AF74D-90CB-466E-A1B2-E6E22D9FB7DC}" name="Spatial zone" dataDxfId="17"/>
    <tableColumn id="6" xr3:uid="{2603ACB6-C54F-45A5-B1B3-19C7FF5B8C08}" name="Level" dataDxfId="16"/>
    <tableColumn id="7" xr3:uid="{C3801146-ABCE-4916-A485-B78B0F63E89C}" name="Type" dataDxfId="15"/>
    <tableColumn id="8" xr3:uid="{FC3CE988-4056-4AC6-96F7-A84E62BC6267}" name="Originator" dataDxfId="14"/>
    <tableColumn id="9" xr3:uid="{8030CC7B-CF18-4FE6-B943-C04F3B853C82}" name="Function" dataDxfId="13"/>
    <tableColumn id="10" xr3:uid="{64DBA330-FC47-4FB8-99FC-5B1BD4496E5C}" name="Number" dataDxfId="12"/>
    <tableColumn id="22" xr3:uid="{5FFA961B-8566-4EBF-BC15-C773BE48BCCC}" name="Element or system _x000a_Uniclass name" dataDxfId="11"/>
    <tableColumn id="11" xr3:uid="{73572D68-CDDD-4AD3-BC23-D98E1BC7AFD6}" name="File Location" dataDxfId="10" dataCellStyle="Hyperlink">
      <calculatedColumnFormula>CONCATENATE(B5,"-",C5,"-",D5,"-",E5,"-",F5,"-",G5,"-",H5,"-",I5,"-",J5,Q5)</calculatedColumnFormula>
    </tableColumn>
    <tableColumn id="16" xr3:uid="{D4AED946-99E7-42AC-8FCC-3E5770666230}" name="Filename" dataDxfId="9" dataCellStyle="Hyperlink">
      <calculatedColumnFormula>HYPERLINK(CONCATENATE(L5,I5,"/",G5,"/",CONCATENATE(B5,"-",C5,"-",D5,"-",E5,"-",F5,"-",G5,"-",H5,"-",I5,"-",J5,Q5)),CONCATENATE(B5,"-",C5,"-",D5,"-",E5,"-",F5,"-",G5,"-",H5,"-",I5,"-",J5,Q5))</calculatedColumnFormula>
    </tableColumn>
    <tableColumn id="17" xr3:uid="{3783D831-693A-44FB-B850-1D340F0C0D3B}" name="Test out" dataDxfId="8" dataCellStyle="Hyperlink">
      <calculatedColumnFormula>CONCATENATE(L5,I5,"/",G5,"/",CONCATENATE(B5,"-",C5,"-",D5,"-",E5,"-",F5,"-",G5,"-",H5,"-",I5,"-",J5,Q5))</calculatedColumnFormula>
    </tableColumn>
    <tableColumn id="18" xr3:uid="{C1640C17-A1BA-4E89-A026-3EE223E8E779}" name="Test in" dataDxfId="7" dataCellStyle="Hyperlink"/>
    <tableColumn id="12" xr3:uid="{21362865-E580-4194-9F8F-2D5A8558384B}" name="Title (Description defined)" dataDxfId="0"/>
    <tableColumn id="13" xr3:uid="{D00AD07B-E53E-49C5-B8E2-B87D6319DA1B}" name="Format" dataDxfId="6"/>
    <tableColumn id="15" xr3:uid="{1E6170EA-D120-4C8D-BACD-1B779AAF9121}" name="Purpose" dataDxfId="5"/>
    <tableColumn id="23" xr3:uid="{EF8BCBD6-E379-4703-9F72-27991BE7ECA2}" name="Acceptance" dataDxfId="4"/>
    <tableColumn id="19" xr3:uid="{8F3DA25D-9BF3-485D-A037-F0FEB4EE2B64}" name="Revision" dataDxfId="3"/>
    <tableColumn id="24" xr3:uid="{C6B95469-C2AE-432F-BEC5-04B951A73139}" name="Classification " dataDxfId="2"/>
    <tableColumn id="25" xr3:uid="{1E4B97E8-D566-4D74-BF27-4E87D03E98CB}" name="Project management name" dataDxfId="1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Folders" TargetMode="External"/><Relationship Id="rId13" Type="http://schemas.openxmlformats.org/officeDocument/2006/relationships/table" Target="../tables/table4.xml"/><Relationship Id="rId3" Type="http://schemas.openxmlformats.org/officeDocument/2006/relationships/hyperlink" Target="../../../../../Folders" TargetMode="External"/><Relationship Id="rId7" Type="http://schemas.openxmlformats.org/officeDocument/2006/relationships/hyperlink" Target="../../../../../Folders" TargetMode="External"/><Relationship Id="rId12" Type="http://schemas.openxmlformats.org/officeDocument/2006/relationships/vmlDrawing" Target="../drawings/vmlDrawing2.vml"/><Relationship Id="rId2" Type="http://schemas.openxmlformats.org/officeDocument/2006/relationships/hyperlink" Target="../../../../../Folders" TargetMode="External"/><Relationship Id="rId1" Type="http://schemas.openxmlformats.org/officeDocument/2006/relationships/hyperlink" Target="../../../../../Folders" TargetMode="External"/><Relationship Id="rId6" Type="http://schemas.openxmlformats.org/officeDocument/2006/relationships/hyperlink" Target="../../../../../Folders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../../../../../Folders" TargetMode="External"/><Relationship Id="rId10" Type="http://schemas.openxmlformats.org/officeDocument/2006/relationships/hyperlink" Target="../../../../../Folders" TargetMode="External"/><Relationship Id="rId4" Type="http://schemas.openxmlformats.org/officeDocument/2006/relationships/hyperlink" Target="../../../../../Folders" TargetMode="External"/><Relationship Id="rId9" Type="http://schemas.openxmlformats.org/officeDocument/2006/relationships/hyperlink" Target="../../../../../Folder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F09D-A5B4-409F-B549-F3D3E8F418BF}">
  <sheetPr codeName="Sheet1">
    <pageSetUpPr fitToPage="1"/>
  </sheetPr>
  <dimension ref="A1:D25"/>
  <sheetViews>
    <sheetView view="pageBreakPreview" zoomScale="115" zoomScaleNormal="100" zoomScaleSheetLayoutView="115" workbookViewId="0">
      <selection activeCell="A17" sqref="A17:XFD17"/>
    </sheetView>
  </sheetViews>
  <sheetFormatPr defaultColWidth="8.88671875" defaultRowHeight="14.4"/>
  <cols>
    <col min="1" max="1" width="44.44140625" style="56" bestFit="1" customWidth="1"/>
    <col min="2" max="2" width="58.44140625" style="54" customWidth="1"/>
    <col min="3" max="3" width="59.88671875" style="55" customWidth="1"/>
    <col min="4" max="16384" width="8.88671875" style="56"/>
  </cols>
  <sheetData>
    <row r="1" spans="1:4" ht="18">
      <c r="A1" s="53" t="s">
        <v>0</v>
      </c>
    </row>
    <row r="2" spans="1:4" ht="15.6">
      <c r="A2" s="57" t="s">
        <v>1</v>
      </c>
      <c r="B2" s="58" t="s">
        <v>2</v>
      </c>
      <c r="C2" s="58" t="s">
        <v>3</v>
      </c>
    </row>
    <row r="3" spans="1:4">
      <c r="A3" s="59" t="s">
        <v>4</v>
      </c>
      <c r="B3" s="60" t="s">
        <v>5</v>
      </c>
      <c r="C3" s="59" t="s">
        <v>6</v>
      </c>
    </row>
    <row r="4" spans="1:4">
      <c r="A4" s="59" t="s">
        <v>1</v>
      </c>
      <c r="B4" s="60" t="s">
        <v>7</v>
      </c>
      <c r="C4" s="59" t="s">
        <v>258</v>
      </c>
      <c r="D4" s="19"/>
    </row>
    <row r="5" spans="1:4">
      <c r="A5" s="59" t="s">
        <v>8</v>
      </c>
      <c r="B5" s="60" t="s">
        <v>9</v>
      </c>
      <c r="C5" s="59" t="s">
        <v>259</v>
      </c>
    </row>
    <row r="6" spans="1:4">
      <c r="A6" s="61" t="s">
        <v>10</v>
      </c>
      <c r="B6" s="60" t="s">
        <v>11</v>
      </c>
      <c r="C6" s="61" t="s">
        <v>260</v>
      </c>
    </row>
    <row r="7" spans="1:4">
      <c r="A7" s="62" t="s">
        <v>12</v>
      </c>
      <c r="B7" s="60" t="s">
        <v>13</v>
      </c>
      <c r="C7" s="59" t="s">
        <v>458</v>
      </c>
    </row>
    <row r="8" spans="1:4">
      <c r="C8" s="63"/>
    </row>
    <row r="9" spans="1:4" ht="18">
      <c r="A9" s="53" t="s">
        <v>14</v>
      </c>
    </row>
    <row r="10" spans="1:4" ht="15.6">
      <c r="A10" s="57" t="s">
        <v>15</v>
      </c>
      <c r="B10" s="58" t="s">
        <v>2</v>
      </c>
      <c r="C10" s="64" t="s">
        <v>16</v>
      </c>
    </row>
    <row r="11" spans="1:4">
      <c r="A11" s="65" t="s">
        <v>17</v>
      </c>
      <c r="B11" s="60" t="s">
        <v>18</v>
      </c>
      <c r="C11" s="60" t="s">
        <v>19</v>
      </c>
    </row>
    <row r="12" spans="1:4">
      <c r="A12" s="66" t="s">
        <v>20</v>
      </c>
      <c r="B12" s="60" t="s">
        <v>21</v>
      </c>
      <c r="C12" s="67" t="s">
        <v>22</v>
      </c>
    </row>
    <row r="13" spans="1:4">
      <c r="A13" s="68" t="s">
        <v>23</v>
      </c>
      <c r="B13" s="60" t="s">
        <v>24</v>
      </c>
      <c r="C13" s="69" t="s">
        <v>25</v>
      </c>
    </row>
    <row r="14" spans="1:4">
      <c r="A14" s="71">
        <v>2</v>
      </c>
      <c r="B14" s="60"/>
      <c r="C14" s="59"/>
    </row>
    <row r="15" spans="1:4" ht="15.6">
      <c r="A15" s="57" t="s">
        <v>26</v>
      </c>
      <c r="B15" s="58" t="s">
        <v>27</v>
      </c>
      <c r="C15" s="64" t="s">
        <v>28</v>
      </c>
    </row>
    <row r="16" spans="1:4" s="62" customFormat="1" ht="26.4">
      <c r="A16" s="70" t="s">
        <v>262</v>
      </c>
      <c r="B16" s="59" t="s">
        <v>263</v>
      </c>
      <c r="C16" s="71" t="s">
        <v>266</v>
      </c>
    </row>
    <row r="17" spans="1:3" s="62" customFormat="1" ht="13.2">
      <c r="A17" s="70" t="s">
        <v>261</v>
      </c>
      <c r="B17" s="59" t="s">
        <v>264</v>
      </c>
      <c r="C17" s="71" t="s">
        <v>265</v>
      </c>
    </row>
    <row r="18" spans="1:3" s="62" customFormat="1" ht="13.2">
      <c r="A18" s="70"/>
      <c r="B18" s="59"/>
      <c r="C18" s="71"/>
    </row>
    <row r="19" spans="1:3" s="62" customFormat="1" ht="13.2">
      <c r="A19" s="70"/>
      <c r="B19" s="59"/>
      <c r="C19" s="59"/>
    </row>
    <row r="20" spans="1:3" s="62" customFormat="1" ht="13.2">
      <c r="A20" s="70"/>
      <c r="B20" s="59"/>
      <c r="C20" s="71"/>
    </row>
    <row r="21" spans="1:3" s="62" customFormat="1" ht="13.2">
      <c r="A21" s="70"/>
      <c r="B21" s="72"/>
      <c r="C21" s="72"/>
    </row>
    <row r="22" spans="1:3" s="62" customFormat="1" ht="13.2">
      <c r="A22" s="70"/>
      <c r="B22" s="59"/>
      <c r="C22" s="71"/>
    </row>
    <row r="23" spans="1:3" s="62" customFormat="1" ht="13.2">
      <c r="A23" s="70"/>
      <c r="B23" s="59"/>
      <c r="C23" s="71"/>
    </row>
    <row r="24" spans="1:3" s="62" customFormat="1" ht="13.2">
      <c r="A24" s="70"/>
      <c r="B24" s="59"/>
      <c r="C24" s="71"/>
    </row>
    <row r="25" spans="1:3">
      <c r="A25" s="73"/>
    </row>
  </sheetData>
  <hyperlinks>
    <hyperlink ref="A17" location="NamingConvention!A1" display="NamingConvention" xr:uid="{1ED00A09-C983-41CE-84F0-59E64C1D8B4B}"/>
    <hyperlink ref="A16" location="Deliverables!A1" display="OIR (Organizational information requirements)" xr:uid="{F9952305-BFC0-4AAD-B0B7-9A4C705C4C5A}"/>
  </hyperlinks>
  <pageMargins left="0.7" right="0.7" top="1.2708333333333333" bottom="0.75" header="0.3" footer="0.3"/>
  <pageSetup paperSize="8" orientation="landscape" horizontalDpi="1200" verticalDpi="1200" r:id="rId1"/>
  <headerFooter>
    <oddHeader>&amp;L&amp;G&amp;C&amp;"Roboto,Regular"&amp;10&amp;K005850Build Digital | Project Ireland 2040&amp;R&amp;G</oddHeader>
    <oddFooter>&amp;L&amp;"Roboto,Regular"&amp;10&amp;K005850&amp;F | &amp;A&amp;C&amp;"Roboto,Regular"&amp;10&amp;K005850&amp;P | &amp;N&amp;R&amp;"Roboto,Regular"&amp;10&amp;K005850&amp;D</oddFooter>
  </headerFooter>
  <legacyDrawingHF r:id="rId2"/>
  <tableParts count="3"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A55A-1D3B-49F6-B739-2E9A4CD05458}">
  <sheetPr codeName="Sheet2">
    <tabColor theme="0" tint="-4.9989318521683403E-2"/>
  </sheetPr>
  <dimension ref="A1:P8"/>
  <sheetViews>
    <sheetView view="pageBreakPreview" zoomScale="70" zoomScaleNormal="55" zoomScaleSheetLayoutView="70" workbookViewId="0">
      <selection activeCell="M16" sqref="M16"/>
    </sheetView>
  </sheetViews>
  <sheetFormatPr defaultColWidth="11.44140625" defaultRowHeight="14.4"/>
  <cols>
    <col min="1" max="1" width="17.44140625" style="56" bestFit="1" customWidth="1"/>
    <col min="2" max="2" width="45.33203125" style="56" customWidth="1"/>
    <col min="3" max="3" width="62" style="56" customWidth="1"/>
    <col min="4" max="7" width="16.5546875" style="56" customWidth="1"/>
    <col min="8" max="8" width="14.109375" style="56" customWidth="1"/>
    <col min="9" max="9" width="18.109375" style="56" customWidth="1"/>
    <col min="10" max="10" width="15.6640625" style="56" customWidth="1"/>
    <col min="11" max="14" width="18.88671875" style="56" customWidth="1"/>
    <col min="15" max="16" width="25.6640625" style="56" customWidth="1"/>
    <col min="17" max="16384" width="11.44140625" style="56"/>
  </cols>
  <sheetData>
    <row r="1" spans="1:16" ht="18">
      <c r="A1" s="83" t="s">
        <v>300</v>
      </c>
      <c r="B1" s="55"/>
      <c r="D1" s="84"/>
    </row>
    <row r="2" spans="1:16" s="86" customFormat="1" ht="39.6" customHeight="1">
      <c r="A2" s="142" t="s">
        <v>301</v>
      </c>
      <c r="B2" s="143"/>
      <c r="C2" s="144"/>
      <c r="D2" s="145" t="s">
        <v>302</v>
      </c>
      <c r="E2" s="145"/>
      <c r="F2" s="145"/>
      <c r="G2" s="145"/>
      <c r="H2" s="146" t="s">
        <v>303</v>
      </c>
      <c r="I2" s="146"/>
      <c r="J2" s="146"/>
      <c r="K2" s="85" t="s">
        <v>304</v>
      </c>
      <c r="L2" s="146" t="s">
        <v>305</v>
      </c>
      <c r="M2" s="146"/>
      <c r="N2" s="146"/>
      <c r="O2" s="147" t="s">
        <v>306</v>
      </c>
      <c r="P2" s="148"/>
    </row>
    <row r="3" spans="1:16">
      <c r="A3" s="149" t="s">
        <v>307</v>
      </c>
      <c r="B3" s="150"/>
      <c r="C3" s="151"/>
      <c r="D3" s="152" t="s">
        <v>308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 s="86" customFormat="1" ht="28.8">
      <c r="A4" s="87" t="s">
        <v>309</v>
      </c>
      <c r="B4" s="87" t="s">
        <v>310</v>
      </c>
      <c r="C4" s="88" t="s">
        <v>311</v>
      </c>
      <c r="D4" s="89" t="s">
        <v>312</v>
      </c>
      <c r="E4" s="89" t="s">
        <v>313</v>
      </c>
      <c r="F4" s="89" t="s">
        <v>314</v>
      </c>
      <c r="G4" s="89" t="s">
        <v>315</v>
      </c>
      <c r="H4" s="90" t="s">
        <v>316</v>
      </c>
      <c r="I4" s="90" t="s">
        <v>317</v>
      </c>
      <c r="J4" s="90" t="s">
        <v>318</v>
      </c>
      <c r="K4" s="90" t="s">
        <v>319</v>
      </c>
      <c r="L4" s="90" t="s">
        <v>320</v>
      </c>
      <c r="M4" s="90" t="s">
        <v>321</v>
      </c>
      <c r="N4" s="90" t="s">
        <v>322</v>
      </c>
      <c r="O4" s="90" t="s">
        <v>323</v>
      </c>
      <c r="P4" s="89" t="s">
        <v>324</v>
      </c>
    </row>
    <row r="5" spans="1:16">
      <c r="A5" s="87"/>
      <c r="B5" s="91"/>
      <c r="C5" s="92"/>
      <c r="D5" s="93" t="s">
        <v>325</v>
      </c>
      <c r="E5" s="93" t="s">
        <v>325</v>
      </c>
      <c r="F5" s="93" t="s">
        <v>325</v>
      </c>
      <c r="G5" s="91" t="s">
        <v>325</v>
      </c>
      <c r="H5" s="91" t="s">
        <v>326</v>
      </c>
      <c r="I5" s="91"/>
      <c r="J5" s="100" t="s">
        <v>328</v>
      </c>
      <c r="K5" s="100" t="s">
        <v>328</v>
      </c>
      <c r="L5" s="135" t="s">
        <v>327</v>
      </c>
      <c r="M5" s="135"/>
      <c r="N5" s="135"/>
      <c r="O5" s="87" t="s">
        <v>328</v>
      </c>
      <c r="P5" s="87" t="s">
        <v>328</v>
      </c>
    </row>
    <row r="6" spans="1:16" ht="37.200000000000003" customHeight="1">
      <c r="A6" s="136" t="s">
        <v>329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8"/>
    </row>
    <row r="8" spans="1:16" ht="36">
      <c r="A8" s="139" t="s">
        <v>330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1"/>
    </row>
  </sheetData>
  <mergeCells count="10">
    <mergeCell ref="L5:N5"/>
    <mergeCell ref="A6:P6"/>
    <mergeCell ref="A8:P8"/>
    <mergeCell ref="A2:C2"/>
    <mergeCell ref="D2:G2"/>
    <mergeCell ref="H2:J2"/>
    <mergeCell ref="L2:N2"/>
    <mergeCell ref="O2:P2"/>
    <mergeCell ref="A3:C3"/>
    <mergeCell ref="D3:P3"/>
  </mergeCell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  <headerFooter>
    <oddHeader>&amp;C&amp;K00-049Gníomhaireacht Forbartha Ghráinseach Ghormáin | Grangegorman Development Agency</oddHeader>
    <oddFooter>&amp;L&amp;F&amp;C&amp;A S2-P01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0" tint="-4.9989318521683403E-2"/>
  </sheetPr>
  <dimension ref="A1:V47"/>
  <sheetViews>
    <sheetView view="pageBreakPreview" zoomScale="70" zoomScaleNormal="85" zoomScaleSheetLayoutView="70" workbookViewId="0">
      <selection activeCell="P29" sqref="P29"/>
    </sheetView>
  </sheetViews>
  <sheetFormatPr defaultColWidth="8.88671875" defaultRowHeight="14.4"/>
  <cols>
    <col min="1" max="1" width="7.44140625" style="37" customWidth="1"/>
    <col min="2" max="4" width="14.77734375" style="32" customWidth="1"/>
    <col min="5" max="5" width="14.77734375" style="33" customWidth="1"/>
    <col min="6" max="8" width="14.77734375" style="32" customWidth="1"/>
    <col min="9" max="9" width="14.77734375" style="33" customWidth="1"/>
    <col min="10" max="10" width="14.6640625" style="34" bestFit="1" customWidth="1"/>
    <col min="11" max="11" width="55.109375" style="34" hidden="1" customWidth="1"/>
    <col min="12" max="12" width="107.21875" style="35" hidden="1" customWidth="1"/>
    <col min="13" max="13" width="74.33203125" style="35" customWidth="1"/>
    <col min="14" max="14" width="162.77734375" style="35" hidden="1" customWidth="1"/>
    <col min="15" max="15" width="15.44140625" style="35" hidden="1" customWidth="1"/>
    <col min="16" max="16" width="30.77734375" style="32" customWidth="1"/>
    <col min="17" max="17" width="10.109375" style="32" customWidth="1"/>
    <col min="18" max="20" width="11.21875" style="32" customWidth="1"/>
    <col min="21" max="21" width="16" style="32" customWidth="1"/>
    <col min="22" max="22" width="35.5546875" style="32" hidden="1" customWidth="1"/>
    <col min="23" max="16384" width="8.88671875" style="36"/>
  </cols>
  <sheetData>
    <row r="1" spans="1:22" s="43" customFormat="1" ht="21">
      <c r="A1" s="38" t="s">
        <v>29</v>
      </c>
      <c r="B1" s="39"/>
      <c r="C1" s="38"/>
      <c r="D1" s="39"/>
      <c r="E1" s="38"/>
      <c r="F1" s="39"/>
      <c r="G1" s="39"/>
      <c r="H1" s="39"/>
      <c r="I1" s="40"/>
      <c r="J1" s="41"/>
      <c r="K1" s="41"/>
      <c r="L1" s="42"/>
      <c r="M1" s="42"/>
      <c r="N1" s="42"/>
      <c r="O1" s="42"/>
      <c r="P1" s="39"/>
      <c r="Q1" s="39"/>
      <c r="R1" s="39"/>
      <c r="S1" s="39"/>
      <c r="T1" s="39"/>
      <c r="U1" s="39"/>
      <c r="V1" s="39"/>
    </row>
    <row r="2" spans="1:22" s="46" customFormat="1" ht="13.95" customHeight="1">
      <c r="A2" s="44"/>
      <c r="B2" s="45"/>
      <c r="C2" s="45"/>
      <c r="E2" s="47"/>
      <c r="F2" s="48"/>
      <c r="G2" s="48"/>
      <c r="H2" s="48"/>
      <c r="I2" s="47"/>
      <c r="J2" s="48"/>
      <c r="K2" s="48"/>
      <c r="L2" s="42"/>
      <c r="M2" s="42"/>
      <c r="N2" s="49"/>
      <c r="O2" s="49"/>
      <c r="P2" s="50"/>
      <c r="Q2" s="51"/>
      <c r="R2" s="51"/>
      <c r="S2" s="51"/>
      <c r="T2" s="51"/>
      <c r="U2" s="51"/>
      <c r="V2" s="51"/>
    </row>
    <row r="3" spans="1:22" s="52" customFormat="1" ht="15.6">
      <c r="A3" s="74"/>
      <c r="B3" s="153" t="s">
        <v>30</v>
      </c>
      <c r="C3" s="153"/>
      <c r="D3" s="153"/>
      <c r="E3" s="153"/>
      <c r="F3" s="153"/>
      <c r="G3" s="153"/>
      <c r="H3" s="153"/>
      <c r="I3" s="153"/>
      <c r="J3" s="153"/>
      <c r="K3" s="102"/>
      <c r="L3" s="102"/>
      <c r="M3" s="99"/>
      <c r="N3" s="103"/>
      <c r="O3" s="103"/>
      <c r="P3" s="75"/>
      <c r="Q3" s="76"/>
      <c r="R3" s="154" t="s">
        <v>455</v>
      </c>
      <c r="S3" s="155"/>
      <c r="T3" s="155"/>
      <c r="U3" s="155"/>
      <c r="V3" s="132"/>
    </row>
    <row r="4" spans="1:22" s="111" customFormat="1" ht="31.2">
      <c r="A4" s="105" t="s">
        <v>31</v>
      </c>
      <c r="B4" s="106" t="s">
        <v>4</v>
      </c>
      <c r="C4" s="106" t="s">
        <v>32</v>
      </c>
      <c r="D4" s="106" t="s">
        <v>33</v>
      </c>
      <c r="E4" s="107" t="s">
        <v>34</v>
      </c>
      <c r="F4" s="106" t="s">
        <v>35</v>
      </c>
      <c r="G4" s="106" t="s">
        <v>36</v>
      </c>
      <c r="H4" s="106" t="s">
        <v>37</v>
      </c>
      <c r="I4" s="107" t="s">
        <v>38</v>
      </c>
      <c r="J4" s="106" t="s">
        <v>39</v>
      </c>
      <c r="K4" s="133" t="s">
        <v>415</v>
      </c>
      <c r="L4" s="134" t="s">
        <v>411</v>
      </c>
      <c r="M4" s="108" t="s">
        <v>412</v>
      </c>
      <c r="N4" s="131" t="s">
        <v>413</v>
      </c>
      <c r="O4" s="131" t="s">
        <v>414</v>
      </c>
      <c r="P4" s="109" t="s">
        <v>40</v>
      </c>
      <c r="Q4" s="110" t="s">
        <v>41</v>
      </c>
      <c r="R4" s="110" t="s">
        <v>27</v>
      </c>
      <c r="S4" s="110" t="s">
        <v>454</v>
      </c>
      <c r="T4" s="110" t="s">
        <v>42</v>
      </c>
      <c r="U4" s="110" t="s">
        <v>257</v>
      </c>
      <c r="V4" s="104" t="s">
        <v>453</v>
      </c>
    </row>
    <row r="5" spans="1:22" s="114" customFormat="1">
      <c r="A5" s="112">
        <v>1</v>
      </c>
      <c r="B5" s="113" t="s">
        <v>279</v>
      </c>
      <c r="C5" s="114" t="s">
        <v>380</v>
      </c>
      <c r="D5" s="114" t="s">
        <v>272</v>
      </c>
      <c r="E5" s="115" t="s">
        <v>52</v>
      </c>
      <c r="F5" s="114" t="s">
        <v>388</v>
      </c>
      <c r="G5" s="114" t="s">
        <v>47</v>
      </c>
      <c r="H5" s="114" t="s">
        <v>290</v>
      </c>
      <c r="I5" s="116" t="s">
        <v>78</v>
      </c>
      <c r="J5" s="117" t="s">
        <v>422</v>
      </c>
      <c r="K5" s="118" t="s">
        <v>417</v>
      </c>
      <c r="L5" s="119" t="s">
        <v>410</v>
      </c>
      <c r="M5" s="119" t="str">
        <f t="shared" ref="M5:M14" si="0">HYPERLINK(CONCATENATE(L5,I5,"/",G5,"/",CONCATENATE(B5,"-",C5,"-",D5,"-",E5,"-",F5,"-",G5,"-",H5,"-",I5,"-",J5,Q5)),CONCATENATE(B5,"-",C5,"-",D5,"-",E5,"-",F5,"-",G5,"-",H5,"-",I5,"-",J5,Q5))</f>
        <v>D07EWV4-OFF-En_25_10_60-Z-L02-DR-TUD-AR-1002.pdf</v>
      </c>
      <c r="N5" s="120" t="str">
        <f t="shared" ref="N5:N14" si="1">CONCATENATE(L5,I5,"/",G5,"/",CONCATENATE(B5,"-",C5,"-",D5,"-",E5,"-",F5,"-",G5,"-",H5,"-",I5,"-",J5,Q5))</f>
        <v>https://tudublin.sharepoint.com/sites/CEBE-BuildDigitalProject-City/Shared Documents/Digital Standards/Folders/AR/DR/D07EWV4-OFF-En_25_10_60-Z-L02-DR-TUD-AR-1002.pdf</v>
      </c>
      <c r="O5" s="118" t="b">
        <v>1</v>
      </c>
      <c r="P5" s="121" t="s">
        <v>438</v>
      </c>
      <c r="Q5" s="121" t="s">
        <v>50</v>
      </c>
      <c r="R5" s="121" t="s">
        <v>51</v>
      </c>
      <c r="S5" s="121" t="s">
        <v>43</v>
      </c>
      <c r="T5" s="121">
        <v>1</v>
      </c>
      <c r="U5" s="121" t="s">
        <v>437</v>
      </c>
      <c r="V5" s="121" t="s">
        <v>438</v>
      </c>
    </row>
    <row r="6" spans="1:22" s="114" customFormat="1">
      <c r="A6" s="112">
        <v>2</v>
      </c>
      <c r="B6" s="113" t="s">
        <v>279</v>
      </c>
      <c r="C6" s="114" t="s">
        <v>380</v>
      </c>
      <c r="D6" s="114" t="s">
        <v>268</v>
      </c>
      <c r="E6" s="115" t="s">
        <v>288</v>
      </c>
      <c r="F6" s="114" t="s">
        <v>388</v>
      </c>
      <c r="G6" s="114" t="s">
        <v>200</v>
      </c>
      <c r="H6" s="114" t="s">
        <v>290</v>
      </c>
      <c r="I6" s="116" t="s">
        <v>78</v>
      </c>
      <c r="J6" s="117" t="s">
        <v>423</v>
      </c>
      <c r="K6" s="118" t="s">
        <v>416</v>
      </c>
      <c r="L6" s="119" t="s">
        <v>410</v>
      </c>
      <c r="M6" s="119" t="str">
        <f t="shared" si="0"/>
        <v>D07EWV4-OFF-SL_25_10_47-BL284-L02-RD-TUD-AR-0601.pdf</v>
      </c>
      <c r="N6" s="120" t="str">
        <f t="shared" si="1"/>
        <v>https://tudublin.sharepoint.com/sites/CEBE-BuildDigitalProject-City/Shared Documents/Digital Standards/Folders/AR/RD/D07EWV4-OFF-SL_25_10_47-BL284-L02-RD-TUD-AR-0601.pdf</v>
      </c>
      <c r="O6" s="118" t="b">
        <v>0</v>
      </c>
      <c r="P6" s="121" t="s">
        <v>451</v>
      </c>
      <c r="Q6" s="121" t="s">
        <v>50</v>
      </c>
      <c r="R6" s="121" t="s">
        <v>101</v>
      </c>
      <c r="S6" s="121" t="s">
        <v>43</v>
      </c>
      <c r="T6" s="121">
        <v>1</v>
      </c>
      <c r="U6" s="121" t="s">
        <v>452</v>
      </c>
      <c r="V6" s="121" t="s">
        <v>451</v>
      </c>
    </row>
    <row r="7" spans="1:22" s="114" customFormat="1">
      <c r="A7" s="112">
        <v>3</v>
      </c>
      <c r="B7" s="113" t="s">
        <v>279</v>
      </c>
      <c r="C7" s="114" t="s">
        <v>380</v>
      </c>
      <c r="D7" s="114" t="s">
        <v>425</v>
      </c>
      <c r="E7" s="115" t="s">
        <v>52</v>
      </c>
      <c r="F7" s="114" t="s">
        <v>387</v>
      </c>
      <c r="G7" s="114" t="s">
        <v>243</v>
      </c>
      <c r="H7" s="114" t="s">
        <v>291</v>
      </c>
      <c r="I7" s="116" t="s">
        <v>93</v>
      </c>
      <c r="J7" s="117" t="s">
        <v>49</v>
      </c>
      <c r="K7" s="118" t="s">
        <v>418</v>
      </c>
      <c r="L7" s="119" t="s">
        <v>410</v>
      </c>
      <c r="M7" s="119" t="str">
        <f t="shared" si="0"/>
        <v>D07EWV4-OFF-Ss_30_14_15-Z-L01-M2-ATU-CE-0001.dwg</v>
      </c>
      <c r="N7" s="120" t="str">
        <f t="shared" si="1"/>
        <v>https://tudublin.sharepoint.com/sites/CEBE-BuildDigitalProject-City/Shared Documents/Digital Standards/Folders/CE/M2/D07EWV4-OFF-Ss_30_14_15-Z-L01-M2-ATU-CE-0001.dwg</v>
      </c>
      <c r="O7" s="118" t="b">
        <v>0</v>
      </c>
      <c r="P7" s="121" t="s">
        <v>436</v>
      </c>
      <c r="Q7" s="121" t="s">
        <v>434</v>
      </c>
      <c r="R7" s="121" t="s">
        <v>51</v>
      </c>
      <c r="S7" s="121" t="s">
        <v>43</v>
      </c>
      <c r="T7" s="121">
        <v>2</v>
      </c>
      <c r="U7" s="121" t="s">
        <v>435</v>
      </c>
      <c r="V7" s="121" t="s">
        <v>436</v>
      </c>
    </row>
    <row r="8" spans="1:22" s="114" customFormat="1">
      <c r="A8" s="112">
        <v>4</v>
      </c>
      <c r="B8" s="113" t="s">
        <v>279</v>
      </c>
      <c r="C8" s="114" t="s">
        <v>380</v>
      </c>
      <c r="D8" s="114" t="s">
        <v>424</v>
      </c>
      <c r="E8" s="115" t="s">
        <v>52</v>
      </c>
      <c r="F8" s="114" t="s">
        <v>119</v>
      </c>
      <c r="G8" s="114" t="s">
        <v>247</v>
      </c>
      <c r="H8" s="114" t="s">
        <v>291</v>
      </c>
      <c r="I8" s="116" t="s">
        <v>202</v>
      </c>
      <c r="J8" s="117" t="s">
        <v>49</v>
      </c>
      <c r="K8" s="118" t="s">
        <v>421</v>
      </c>
      <c r="L8" s="119" t="s">
        <v>410</v>
      </c>
      <c r="M8" s="119" t="str">
        <f t="shared" si="0"/>
        <v>D07EWV4-OFF-Ss_20-Z-ZZZ-M3-ATU-SE-0001.rvt</v>
      </c>
      <c r="N8" s="120" t="str">
        <f t="shared" si="1"/>
        <v>https://tudublin.sharepoint.com/sites/CEBE-BuildDigitalProject-City/Shared Documents/Digital Standards/Folders/SE/M3/D07EWV4-OFF-Ss_20-Z-ZZZ-M3-ATU-SE-0001.rvt</v>
      </c>
      <c r="O8" s="118" t="b">
        <v>0</v>
      </c>
      <c r="P8" s="121" t="s">
        <v>449</v>
      </c>
      <c r="Q8" s="121" t="s">
        <v>56</v>
      </c>
      <c r="R8" s="121" t="s">
        <v>125</v>
      </c>
      <c r="S8" s="121" t="s">
        <v>43</v>
      </c>
      <c r="T8" s="121">
        <v>4</v>
      </c>
      <c r="U8" s="121" t="s">
        <v>450</v>
      </c>
      <c r="V8" s="121" t="s">
        <v>449</v>
      </c>
    </row>
    <row r="9" spans="1:22" s="114" customFormat="1">
      <c r="A9" s="112">
        <v>5</v>
      </c>
      <c r="B9" s="113" t="s">
        <v>279</v>
      </c>
      <c r="C9" s="114" t="s">
        <v>285</v>
      </c>
      <c r="D9" s="114" t="s">
        <v>432</v>
      </c>
      <c r="E9" s="115" t="s">
        <v>44</v>
      </c>
      <c r="F9" s="114" t="s">
        <v>127</v>
      </c>
      <c r="G9" s="114" t="s">
        <v>93</v>
      </c>
      <c r="H9" s="114" t="s">
        <v>293</v>
      </c>
      <c r="I9" s="116" t="s">
        <v>202</v>
      </c>
      <c r="J9" s="117" t="s">
        <v>49</v>
      </c>
      <c r="K9" s="118" t="s">
        <v>433</v>
      </c>
      <c r="L9" s="119" t="s">
        <v>410</v>
      </c>
      <c r="M9" s="119" t="str">
        <f t="shared" si="0"/>
        <v>D07EWV4-LIB-Ma_40_19 -X-XXX-CE-MTU-SE-0001.pdf</v>
      </c>
      <c r="N9" s="120" t="str">
        <f t="shared" si="1"/>
        <v>https://tudublin.sharepoint.com/sites/CEBE-BuildDigitalProject-City/Shared Documents/Digital Standards/Folders/SE/CE/D07EWV4-LIB-Ma_40_19 -X-XXX-CE-MTU-SE-0001.pdf</v>
      </c>
      <c r="O9" s="118" t="b">
        <v>1</v>
      </c>
      <c r="P9" s="121" t="s">
        <v>447</v>
      </c>
      <c r="Q9" s="121" t="s">
        <v>50</v>
      </c>
      <c r="R9" s="121" t="s">
        <v>51</v>
      </c>
      <c r="S9" s="121" t="s">
        <v>43</v>
      </c>
      <c r="T9" s="121">
        <v>6</v>
      </c>
      <c r="U9" s="121" t="s">
        <v>448</v>
      </c>
      <c r="V9" s="121" t="s">
        <v>447</v>
      </c>
    </row>
    <row r="10" spans="1:22" s="114" customFormat="1">
      <c r="A10" s="112">
        <v>6</v>
      </c>
      <c r="B10" s="113" t="s">
        <v>279</v>
      </c>
      <c r="C10" s="114" t="s">
        <v>285</v>
      </c>
      <c r="D10" s="114" t="s">
        <v>430</v>
      </c>
      <c r="E10" s="115" t="s">
        <v>52</v>
      </c>
      <c r="F10" s="114" t="s">
        <v>127</v>
      </c>
      <c r="G10" s="114" t="s">
        <v>222</v>
      </c>
      <c r="H10" s="114" t="s">
        <v>293</v>
      </c>
      <c r="I10" s="116" t="s">
        <v>180</v>
      </c>
      <c r="J10" s="117" t="s">
        <v>49</v>
      </c>
      <c r="K10" s="118" t="s">
        <v>431</v>
      </c>
      <c r="L10" s="119" t="s">
        <v>410</v>
      </c>
      <c r="M10" s="119" t="str">
        <f t="shared" si="0"/>
        <v>D07EWV4-LIB-Ss_65_40_33-Z-XXX-RP-MTU-ME-0001.pdf</v>
      </c>
      <c r="N10" s="120" t="str">
        <f t="shared" si="1"/>
        <v>https://tudublin.sharepoint.com/sites/CEBE-BuildDigitalProject-City/Shared Documents/Digital Standards/Folders/ME/RP/D07EWV4-LIB-Ss_65_40_33-Z-XXX-RP-MTU-ME-0001.pdf</v>
      </c>
      <c r="O10" s="118" t="b">
        <v>0</v>
      </c>
      <c r="P10" s="121" t="s">
        <v>446</v>
      </c>
      <c r="Q10" s="121" t="s">
        <v>50</v>
      </c>
      <c r="R10" s="121" t="s">
        <v>117</v>
      </c>
      <c r="S10" s="121" t="s">
        <v>43</v>
      </c>
      <c r="T10" s="121">
        <v>7</v>
      </c>
      <c r="U10" s="121" t="s">
        <v>445</v>
      </c>
      <c r="V10" s="121" t="s">
        <v>446</v>
      </c>
    </row>
    <row r="11" spans="1:22" s="114" customFormat="1">
      <c r="A11" s="112">
        <v>7</v>
      </c>
      <c r="B11" s="113" t="s">
        <v>279</v>
      </c>
      <c r="C11" s="114" t="s">
        <v>384</v>
      </c>
      <c r="D11" s="114" t="s">
        <v>428</v>
      </c>
      <c r="E11" s="115" t="s">
        <v>44</v>
      </c>
      <c r="F11" s="114" t="s">
        <v>127</v>
      </c>
      <c r="G11" s="114" t="s">
        <v>229</v>
      </c>
      <c r="H11" s="114" t="s">
        <v>292</v>
      </c>
      <c r="I11" s="116" t="s">
        <v>180</v>
      </c>
      <c r="J11" s="117" t="s">
        <v>57</v>
      </c>
      <c r="K11" s="118" t="s">
        <v>429</v>
      </c>
      <c r="L11" s="119" t="s">
        <v>410</v>
      </c>
      <c r="M11" s="119" t="str">
        <f t="shared" si="0"/>
        <v>D07EWV4-LH-Pr_60_65_03_28-X-XXX-SH-SETU-ME-0007.pdf</v>
      </c>
      <c r="N11" s="120" t="str">
        <f t="shared" si="1"/>
        <v>https://tudublin.sharepoint.com/sites/CEBE-BuildDigitalProject-City/Shared Documents/Digital Standards/Folders/ME/SH/D07EWV4-LH-Pr_60_65_03_28-X-XXX-SH-SETU-ME-0007.pdf</v>
      </c>
      <c r="O11" s="118" t="b">
        <v>1</v>
      </c>
      <c r="P11" s="121" t="s">
        <v>442</v>
      </c>
      <c r="Q11" s="121" t="s">
        <v>50</v>
      </c>
      <c r="R11" s="121" t="s">
        <v>51</v>
      </c>
      <c r="S11" s="121" t="s">
        <v>43</v>
      </c>
      <c r="T11" s="121">
        <v>5</v>
      </c>
      <c r="U11" s="121" t="s">
        <v>441</v>
      </c>
      <c r="V11" s="121" t="s">
        <v>442</v>
      </c>
    </row>
    <row r="12" spans="1:22" s="114" customFormat="1">
      <c r="A12" s="112">
        <v>8</v>
      </c>
      <c r="B12" s="113" t="s">
        <v>279</v>
      </c>
      <c r="C12" s="114" t="s">
        <v>384</v>
      </c>
      <c r="D12" s="114" t="s">
        <v>399</v>
      </c>
      <c r="E12" s="115" t="s">
        <v>52</v>
      </c>
      <c r="F12" s="114" t="s">
        <v>127</v>
      </c>
      <c r="G12" s="114" t="s">
        <v>250</v>
      </c>
      <c r="H12" s="114" t="s">
        <v>292</v>
      </c>
      <c r="I12" s="116" t="s">
        <v>123</v>
      </c>
      <c r="J12" s="117" t="s">
        <v>57</v>
      </c>
      <c r="K12" s="122" t="s">
        <v>400</v>
      </c>
      <c r="L12" s="119" t="s">
        <v>410</v>
      </c>
      <c r="M12" s="119" t="str">
        <f t="shared" si="0"/>
        <v>D07EWV4-LH-Ss_70_80_33-Z-XXX-MA-SETU-EE-0007.pdf</v>
      </c>
      <c r="N12" s="120" t="str">
        <f t="shared" si="1"/>
        <v>https://tudublin.sharepoint.com/sites/CEBE-BuildDigitalProject-City/Shared Documents/Digital Standards/Folders/EE/MA/D07EWV4-LH-Ss_70_80_33-Z-XXX-MA-SETU-EE-0007.pdf</v>
      </c>
      <c r="O12" s="118" t="b">
        <v>1</v>
      </c>
      <c r="P12" s="121" t="s">
        <v>443</v>
      </c>
      <c r="Q12" s="121" t="s">
        <v>50</v>
      </c>
      <c r="R12" s="121" t="s">
        <v>117</v>
      </c>
      <c r="S12" s="121" t="s">
        <v>43</v>
      </c>
      <c r="T12" s="121">
        <v>5</v>
      </c>
      <c r="U12" s="121" t="s">
        <v>444</v>
      </c>
      <c r="V12" s="121" t="s">
        <v>443</v>
      </c>
    </row>
    <row r="13" spans="1:22" s="114" customFormat="1">
      <c r="A13" s="112">
        <v>9</v>
      </c>
      <c r="B13" s="113" t="s">
        <v>279</v>
      </c>
      <c r="C13" s="114" t="s">
        <v>52</v>
      </c>
      <c r="D13" s="114" t="s">
        <v>401</v>
      </c>
      <c r="E13" s="115" t="s">
        <v>52</v>
      </c>
      <c r="F13" s="114" t="s">
        <v>127</v>
      </c>
      <c r="G13" s="114" t="s">
        <v>229</v>
      </c>
      <c r="H13" s="114" t="s">
        <v>294</v>
      </c>
      <c r="I13" s="116" t="s">
        <v>123</v>
      </c>
      <c r="J13" s="117" t="s">
        <v>57</v>
      </c>
      <c r="K13" s="118" t="s">
        <v>402</v>
      </c>
      <c r="L13" s="119" t="s">
        <v>410</v>
      </c>
      <c r="M13" s="119" t="str">
        <f t="shared" si="0"/>
        <v>D07EWV4-Z-Pr_70_70_48_02-Z-XXX-SH-UCD-EE-0007.pdf</v>
      </c>
      <c r="N13" s="120" t="str">
        <f t="shared" si="1"/>
        <v>https://tudublin.sharepoint.com/sites/CEBE-BuildDigitalProject-City/Shared Documents/Digital Standards/Folders/EE/SH/D07EWV4-Z-Pr_70_70_48_02-Z-XXX-SH-UCD-EE-0007.pdf</v>
      </c>
      <c r="O13" s="118" t="b">
        <v>1</v>
      </c>
      <c r="P13" s="121" t="s">
        <v>442</v>
      </c>
      <c r="Q13" s="121" t="s">
        <v>50</v>
      </c>
      <c r="R13" s="121" t="s">
        <v>51</v>
      </c>
      <c r="S13" s="121" t="s">
        <v>43</v>
      </c>
      <c r="T13" s="121">
        <v>5</v>
      </c>
      <c r="U13" s="121" t="s">
        <v>441</v>
      </c>
      <c r="V13" s="121" t="s">
        <v>442</v>
      </c>
    </row>
    <row r="14" spans="1:22" s="114" customFormat="1">
      <c r="A14" s="112">
        <v>10</v>
      </c>
      <c r="B14" s="113" t="s">
        <v>279</v>
      </c>
      <c r="C14" s="114" t="s">
        <v>52</v>
      </c>
      <c r="D14" s="114" t="s">
        <v>426</v>
      </c>
      <c r="E14" s="115" t="s">
        <v>52</v>
      </c>
      <c r="F14" s="114" t="s">
        <v>388</v>
      </c>
      <c r="G14" s="114" t="s">
        <v>47</v>
      </c>
      <c r="H14" s="114" t="s">
        <v>294</v>
      </c>
      <c r="I14" s="116" t="s">
        <v>184</v>
      </c>
      <c r="J14" s="117" t="s">
        <v>57</v>
      </c>
      <c r="K14" s="118" t="s">
        <v>427</v>
      </c>
      <c r="L14" s="119" t="s">
        <v>410</v>
      </c>
      <c r="M14" s="119" t="str">
        <f t="shared" si="0"/>
        <v>D07EWV4-Z-Ss_50_30_04_97-Z-L02-DR-UCD-PE-0007.pdf</v>
      </c>
      <c r="N14" s="120" t="str">
        <f t="shared" si="1"/>
        <v>https://tudublin.sharepoint.com/sites/CEBE-BuildDigitalProject-City/Shared Documents/Digital Standards/Folders/PE/DR/D07EWV4-Z-Ss_50_30_04_97-Z-L02-DR-UCD-PE-0007.pdf</v>
      </c>
      <c r="O14" s="118" t="b">
        <v>1</v>
      </c>
      <c r="P14" s="121" t="s">
        <v>439</v>
      </c>
      <c r="Q14" s="121" t="s">
        <v>50</v>
      </c>
      <c r="R14" s="121" t="s">
        <v>51</v>
      </c>
      <c r="S14" s="121" t="s">
        <v>43</v>
      </c>
      <c r="T14" s="121">
        <v>5</v>
      </c>
      <c r="U14" s="121" t="s">
        <v>440</v>
      </c>
      <c r="V14" s="121" t="s">
        <v>439</v>
      </c>
    </row>
    <row r="15" spans="1:22" s="128" customFormat="1">
      <c r="A15" s="123"/>
      <c r="B15" s="124"/>
      <c r="C15" s="124"/>
      <c r="D15" s="124"/>
      <c r="E15" s="124"/>
      <c r="F15" s="124"/>
      <c r="G15" s="124"/>
      <c r="H15" s="124"/>
      <c r="I15" s="125"/>
      <c r="J15" s="126"/>
      <c r="K15" s="126"/>
      <c r="L15" s="127"/>
      <c r="M15" s="127"/>
      <c r="N15" s="127"/>
      <c r="O15" s="127"/>
      <c r="P15" s="124"/>
      <c r="Q15" s="124"/>
      <c r="R15" s="124"/>
      <c r="S15" s="124"/>
      <c r="T15" s="124"/>
      <c r="U15" s="124"/>
      <c r="V15" s="124"/>
    </row>
    <row r="16" spans="1:22">
      <c r="E16" s="32"/>
      <c r="F16" s="20"/>
      <c r="G16" s="21"/>
      <c r="I16" s="20"/>
      <c r="J16" s="20"/>
      <c r="K16" s="20"/>
    </row>
    <row r="17" spans="4:11">
      <c r="E17" s="32"/>
      <c r="F17" s="20"/>
      <c r="G17" s="21"/>
      <c r="I17" s="20"/>
      <c r="J17" s="20"/>
      <c r="K17" s="20"/>
    </row>
    <row r="18" spans="4:11">
      <c r="E18" s="32"/>
      <c r="F18" s="20"/>
      <c r="G18" s="21"/>
      <c r="I18" s="20"/>
      <c r="J18" s="20"/>
      <c r="K18" s="20"/>
    </row>
    <row r="19" spans="4:11">
      <c r="E19" s="32"/>
      <c r="F19" s="20"/>
      <c r="G19" s="21"/>
      <c r="I19" s="20"/>
      <c r="J19" s="20"/>
      <c r="K19" s="20"/>
    </row>
    <row r="20" spans="4:11">
      <c r="D20" s="80"/>
      <c r="E20" s="1"/>
      <c r="F20" s="1"/>
      <c r="G20" s="1"/>
      <c r="H20" s="1"/>
      <c r="I20" s="20"/>
      <c r="J20" s="20"/>
      <c r="K20" s="20"/>
    </row>
    <row r="21" spans="4:11">
      <c r="D21" s="80"/>
      <c r="E21" s="1"/>
      <c r="F21" s="1"/>
      <c r="G21" s="1"/>
      <c r="H21" s="1"/>
      <c r="I21" s="20"/>
      <c r="J21" s="20"/>
      <c r="K21" s="20"/>
    </row>
    <row r="22" spans="4:11">
      <c r="D22" s="80"/>
      <c r="E22" s="1"/>
      <c r="F22" s="1"/>
      <c r="G22" s="1"/>
      <c r="H22" s="1"/>
    </row>
    <row r="23" spans="4:11">
      <c r="D23" s="80"/>
      <c r="E23" s="1"/>
      <c r="F23" s="1"/>
      <c r="G23" s="1"/>
      <c r="H23" s="1"/>
    </row>
    <row r="24" spans="4:11">
      <c r="D24" s="80"/>
      <c r="E24" s="20"/>
      <c r="F24" s="1"/>
      <c r="G24" s="1"/>
      <c r="H24" s="1"/>
    </row>
    <row r="25" spans="4:11">
      <c r="D25" s="80"/>
      <c r="E25" s="1"/>
      <c r="F25" s="1"/>
      <c r="G25" s="1"/>
      <c r="H25" s="1"/>
      <c r="I25" s="95"/>
      <c r="J25" s="97"/>
      <c r="K25" s="97"/>
    </row>
    <row r="26" spans="4:11">
      <c r="E26" s="32"/>
      <c r="F26" s="1"/>
      <c r="G26" s="1"/>
      <c r="H26" s="1"/>
      <c r="I26" s="96"/>
      <c r="J26" s="98"/>
      <c r="K26" s="98"/>
    </row>
    <row r="27" spans="4:11">
      <c r="E27" s="32"/>
      <c r="F27" s="1"/>
      <c r="G27" s="1"/>
      <c r="H27" s="1"/>
      <c r="I27" s="96"/>
      <c r="J27" s="98"/>
      <c r="K27" s="98"/>
    </row>
    <row r="28" spans="4:11">
      <c r="E28" s="32"/>
      <c r="F28" s="1"/>
      <c r="G28" s="1"/>
      <c r="H28" s="1"/>
      <c r="I28" s="96"/>
      <c r="J28" s="98"/>
      <c r="K28" s="98"/>
    </row>
    <row r="29" spans="4:11">
      <c r="E29" s="32"/>
      <c r="F29" s="1"/>
      <c r="G29" s="1"/>
      <c r="H29" s="1"/>
      <c r="I29" s="96"/>
      <c r="J29" s="98"/>
      <c r="K29" s="98"/>
    </row>
    <row r="30" spans="4:11">
      <c r="E30" s="32"/>
      <c r="I30" s="96"/>
      <c r="J30" s="98"/>
      <c r="K30" s="98"/>
    </row>
    <row r="31" spans="4:11">
      <c r="E31" s="32"/>
      <c r="I31" s="96"/>
      <c r="J31" s="98"/>
      <c r="K31" s="98"/>
    </row>
    <row r="32" spans="4:11">
      <c r="E32" s="32"/>
      <c r="I32" s="96"/>
      <c r="J32" s="98"/>
      <c r="K32" s="98"/>
    </row>
    <row r="33" spans="5:11">
      <c r="E33" s="32"/>
      <c r="I33" s="96"/>
      <c r="J33" s="98"/>
      <c r="K33" s="98"/>
    </row>
    <row r="34" spans="5:11">
      <c r="E34" s="32"/>
      <c r="I34" s="96"/>
      <c r="J34" s="98"/>
      <c r="K34" s="98"/>
    </row>
    <row r="35" spans="5:11">
      <c r="E35" s="32"/>
      <c r="I35" s="96"/>
      <c r="J35" s="98"/>
      <c r="K35" s="98"/>
    </row>
    <row r="36" spans="5:11">
      <c r="I36" s="96"/>
      <c r="J36" s="98"/>
      <c r="K36" s="98"/>
    </row>
    <row r="37" spans="5:11">
      <c r="I37" s="96"/>
      <c r="J37" s="98"/>
      <c r="K37" s="98"/>
    </row>
    <row r="38" spans="5:11">
      <c r="I38" s="96"/>
      <c r="J38" s="98"/>
      <c r="K38" s="98"/>
    </row>
    <row r="39" spans="5:11">
      <c r="I39" s="96"/>
      <c r="J39" s="98"/>
      <c r="K39" s="98"/>
    </row>
    <row r="40" spans="5:11">
      <c r="I40" s="96"/>
      <c r="J40" s="98"/>
      <c r="K40" s="98"/>
    </row>
    <row r="41" spans="5:11">
      <c r="I41" s="96"/>
      <c r="J41" s="98"/>
      <c r="K41" s="98"/>
    </row>
    <row r="42" spans="5:11">
      <c r="I42" s="96"/>
      <c r="J42" s="98"/>
      <c r="K42" s="98"/>
    </row>
    <row r="43" spans="5:11">
      <c r="I43" s="96"/>
      <c r="J43" s="98"/>
      <c r="K43" s="98"/>
    </row>
    <row r="44" spans="5:11">
      <c r="I44" s="96"/>
      <c r="J44" s="98"/>
      <c r="K44" s="98"/>
    </row>
    <row r="45" spans="5:11">
      <c r="I45" s="96"/>
      <c r="J45" s="98"/>
      <c r="K45" s="98"/>
    </row>
    <row r="46" spans="5:11">
      <c r="I46" s="96"/>
      <c r="J46" s="98"/>
      <c r="K46" s="98"/>
    </row>
    <row r="47" spans="5:11">
      <c r="I47" s="96"/>
      <c r="J47" s="98"/>
      <c r="K47" s="98"/>
    </row>
  </sheetData>
  <mergeCells count="2">
    <mergeCell ref="B3:J3"/>
    <mergeCell ref="R3:U3"/>
  </mergeCells>
  <phoneticPr fontId="28" type="noConversion"/>
  <conditionalFormatting sqref="O5">
    <cfRule type="containsText" dxfId="27" priority="3" operator="containsText" text="FALSE">
      <formula>NOT(ISERROR(SEARCH("FALSE",O5)))</formula>
    </cfRule>
  </conditionalFormatting>
  <conditionalFormatting sqref="O1:O1048576">
    <cfRule type="containsText" dxfId="26" priority="1" operator="containsText" text="FALSE">
      <formula>NOT(ISERROR(SEARCH("FALSE",O1)))</formula>
    </cfRule>
    <cfRule type="containsText" dxfId="25" priority="2" operator="containsText" text="TRUE">
      <formula>NOT(ISERROR(SEARCH("TRUE",O1)))</formula>
    </cfRule>
  </conditionalFormatting>
  <hyperlinks>
    <hyperlink ref="L9" r:id="rId1" xr:uid="{9BE54EC8-EAF4-4F23-B0E0-49030C20D260}"/>
    <hyperlink ref="L10" r:id="rId2" xr:uid="{E3AE7E5D-7EE8-4139-A3C0-D1CBC94D2E8A}"/>
    <hyperlink ref="L11" r:id="rId3" xr:uid="{76F8A8ED-D78C-49D5-8D21-B00653260388}"/>
    <hyperlink ref="L12" r:id="rId4" xr:uid="{088A7043-3129-4110-8425-48E4E3424D76}"/>
    <hyperlink ref="L13" r:id="rId5" xr:uid="{5687E775-1EFA-4A9A-85CE-BE7BA1CD09DD}"/>
    <hyperlink ref="L14" r:id="rId6" xr:uid="{2862E5A3-4FCF-4CA2-AEBB-672FEFCA09FC}"/>
    <hyperlink ref="L5" r:id="rId7" xr:uid="{65C4D698-B4D2-439C-942C-AA9316C442A2}"/>
    <hyperlink ref="L6" r:id="rId8" xr:uid="{B769ACD7-86EF-4338-A56A-B605429A1FB0}"/>
    <hyperlink ref="L7" r:id="rId9" xr:uid="{C2A677AD-7524-4E15-A565-581ABD721C33}"/>
    <hyperlink ref="L8" r:id="rId10" xr:uid="{C86108F2-0BF6-4FF4-AF54-821494508F64}"/>
  </hyperlinks>
  <pageMargins left="0.70866141732283472" right="0.70866141732283472" top="0.74803149606299213" bottom="0.74803149606299213" header="0.31496062992125984" footer="0.31496062992125984"/>
  <pageSetup paperSize="9" scale="24" fitToHeight="0" orientation="landscape" r:id="rId11"/>
  <headerFooter>
    <oddHeader>&amp;L&amp;G&amp;C&amp;"Roboto,Regular"&amp;10&amp;K005850Build Digital | Project Ireland 2040&amp;R&amp;G</oddHeader>
    <oddFooter>&amp;L&amp;"Roboto,Regular"&amp;10&amp;K005850&amp;F | &amp;A&amp;C&amp;"Roboto,Regular"&amp;10&amp;K005850&amp;P |&amp;N&amp;R&amp;"Roboto,Regular"&amp;10&amp;K005850&amp;T</oddFooter>
  </headerFooter>
  <legacyDrawingHF r:id="rId12"/>
  <tableParts count="1">
    <tablePart r:id="rId13"/>
  </tableParts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523010C7-50B1-4991-8846-82FE6A20D557}">
          <x14:formula1>
            <xm:f>NamingConvention!$K$5:$K$51</xm:f>
          </x14:formula1>
          <xm:sqref>G5:G14</xm:sqref>
        </x14:dataValidation>
        <x14:dataValidation type="list" allowBlank="1" showInputMessage="1" showErrorMessage="1" xr:uid="{608E3C96-4C1C-474E-9339-918E092E2F65}">
          <x14:formula1>
            <xm:f>NamingConvention!$M$5:$M$9</xm:f>
          </x14:formula1>
          <xm:sqref>H5:H14</xm:sqref>
        </x14:dataValidation>
        <x14:dataValidation type="list" allowBlank="1" showInputMessage="1" showErrorMessage="1" xr:uid="{5AE0C933-AEA4-42AE-A6A3-C106E3928A6F}">
          <x14:formula1>
            <xm:f>NamingConvention!$C$5:$C$19</xm:f>
          </x14:formula1>
          <xm:sqref>C5:C14</xm:sqref>
        </x14:dataValidation>
        <x14:dataValidation type="list" allowBlank="1" showInputMessage="1" showErrorMessage="1" xr:uid="{08341448-E9E7-4F19-9D03-A5D3F3C0F1B8}">
          <x14:formula1>
            <xm:f>NamingConvention!$A$5:$A$12</xm:f>
          </x14:formula1>
          <xm:sqref>B5:B14</xm:sqref>
        </x14:dataValidation>
        <x14:dataValidation type="list" allowBlank="1" showInputMessage="1" showErrorMessage="1" xr:uid="{AC2579FF-9A2F-4D0D-8D74-152AE3430DB4}">
          <x14:formula1>
            <xm:f>NamingConvention!$O$5:$O$32</xm:f>
          </x14:formula1>
          <xm:sqref>I5:I14</xm:sqref>
        </x14:dataValidation>
        <x14:dataValidation type="list" allowBlank="1" showInputMessage="1" showErrorMessage="1" xr:uid="{60C27C20-96D4-48A4-8522-738F944ED48C}">
          <x14:formula1>
            <xm:f>NamingConvention!$G$5:$G$10</xm:f>
          </x14:formula1>
          <xm:sqref>E5:E14</xm:sqref>
        </x14:dataValidation>
        <x14:dataValidation type="list" allowBlank="1" showInputMessage="1" showErrorMessage="1" xr:uid="{103E843E-68A9-4512-9593-44CFD138C938}">
          <x14:formula1>
            <xm:f>NamingConvention!$I$5:$I$21</xm:f>
          </x14:formula1>
          <xm:sqref>F5:F14</xm:sqref>
        </x14:dataValidation>
        <x14:dataValidation type="list" allowBlank="1" showInputMessage="1" showErrorMessage="1" xr:uid="{C1076F33-8CF6-4A22-A25F-939E90D777DE}">
          <x14:formula1>
            <xm:f>NamingConvention!$E$5:$E$11</xm:f>
          </x14:formula1>
          <xm:sqref>D5:D8</xm:sqref>
        </x14:dataValidation>
        <x14:dataValidation type="list" allowBlank="1" showInputMessage="1" showErrorMessage="1" xr:uid="{E3F2583A-FC69-4D29-9504-0D0948B2EBCF}">
          <x14:formula1>
            <xm:f>NamingConvention!$E$5:$E$13</xm:f>
          </x14:formula1>
          <xm:sqref>D14</xm:sqref>
        </x14:dataValidation>
        <x14:dataValidation type="list" allowBlank="1" showInputMessage="1" showErrorMessage="1" xr:uid="{A4CC3B0D-DB4F-44BD-96D2-9E7D205A024A}">
          <x14:formula1>
            <xm:f>NamingConvention!$E$5:$E$14</xm:f>
          </x14:formula1>
          <xm:sqref>D11</xm:sqref>
        </x14:dataValidation>
        <x14:dataValidation type="list" allowBlank="1" showInputMessage="1" showErrorMessage="1" xr:uid="{ABBB92A4-B318-41B5-B006-4C83A802A6BA}">
          <x14:formula1>
            <xm:f>NamingConvention!$E$5:$E$15</xm:f>
          </x14:formula1>
          <xm:sqref>D10</xm:sqref>
        </x14:dataValidation>
        <x14:dataValidation type="list" allowBlank="1" showInputMessage="1" showErrorMessage="1" xr:uid="{08DD2DE2-959B-4489-B468-3744378A2548}">
          <x14:formula1>
            <xm:f>NamingConvention!$E$5:$E$16</xm:f>
          </x14:formula1>
          <xm:sqref>D9</xm:sqref>
        </x14:dataValidation>
        <x14:dataValidation type="list" allowBlank="1" showInputMessage="1" showErrorMessage="1" xr:uid="{464D3FCB-EC03-437D-AB7F-975BFF7F24F8}">
          <x14:formula1>
            <xm:f>NamingConvention!$T$5:$T$19</xm:f>
          </x14:formula1>
          <xm:sqref>R5:R14</xm:sqref>
        </x14:dataValidation>
        <x14:dataValidation type="list" allowBlank="1" showInputMessage="1" showErrorMessage="1" xr:uid="{7B5BCE00-143D-49B9-9F22-950DBFB0F160}">
          <x14:formula1>
            <xm:f>NamingConvention!$V$5:$V$9</xm:f>
          </x14:formula1>
          <xm:sqref>S5:S14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F171"/>
  <sheetViews>
    <sheetView tabSelected="1" view="pageBreakPreview" zoomScale="55" zoomScaleNormal="100" zoomScaleSheetLayoutView="55" workbookViewId="0">
      <pane ySplit="4" topLeftCell="A5" activePane="bottomLeft" state="frozen"/>
      <selection activeCell="K32" sqref="K32"/>
      <selection pane="bottomLeft" activeCell="U39" sqref="U39"/>
    </sheetView>
  </sheetViews>
  <sheetFormatPr defaultColWidth="8.88671875" defaultRowHeight="13.8"/>
  <cols>
    <col min="1" max="1" width="13.88671875" style="1" customWidth="1"/>
    <col min="2" max="2" width="30.44140625" style="1" customWidth="1"/>
    <col min="3" max="3" width="9" style="5" bestFit="1" customWidth="1"/>
    <col min="4" max="4" width="29.88671875" style="5" customWidth="1"/>
    <col min="5" max="5" width="20.5546875" style="4" customWidth="1"/>
    <col min="6" max="6" width="56" style="1" bestFit="1" customWidth="1"/>
    <col min="7" max="7" width="8.33203125" style="3" customWidth="1"/>
    <col min="8" max="8" width="40.33203125" style="1" customWidth="1"/>
    <col min="9" max="9" width="8.33203125" style="3" customWidth="1"/>
    <col min="10" max="10" width="40.33203125" style="1" customWidth="1"/>
    <col min="11" max="11" width="8.109375" style="1" customWidth="1"/>
    <col min="12" max="12" width="30.44140625" style="2" customWidth="1"/>
    <col min="13" max="13" width="7.88671875" style="1" customWidth="1"/>
    <col min="14" max="14" width="33.77734375" style="1" bestFit="1" customWidth="1"/>
    <col min="15" max="15" width="5.6640625" style="1" customWidth="1"/>
    <col min="16" max="16" width="46" style="1" bestFit="1" customWidth="1"/>
    <col min="17" max="17" width="12.44140625" style="1" customWidth="1"/>
    <col min="18" max="18" width="35" style="1" customWidth="1"/>
    <col min="19" max="19" width="2.5546875" style="1" customWidth="1"/>
    <col min="20" max="20" width="6.109375" style="1" customWidth="1"/>
    <col min="21" max="21" width="47.88671875" style="1" bestFit="1" customWidth="1"/>
    <col min="22" max="22" width="6.109375" style="1" customWidth="1"/>
    <col min="23" max="23" width="34.5546875" style="1" customWidth="1"/>
    <col min="24" max="24" width="26" style="2" customWidth="1"/>
    <col min="25" max="25" width="19.6640625" style="1" customWidth="1"/>
    <col min="26" max="26" width="35" style="1" customWidth="1"/>
    <col min="27" max="30" width="8.88671875" style="1"/>
    <col min="31" max="31" width="24.88671875" style="1" customWidth="1"/>
    <col min="32" max="16384" width="8.88671875" style="1"/>
  </cols>
  <sheetData>
    <row r="1" spans="1:32" s="26" customFormat="1" ht="21">
      <c r="A1" s="31" t="s">
        <v>58</v>
      </c>
      <c r="C1" s="30"/>
      <c r="D1" s="30"/>
      <c r="E1" s="29"/>
      <c r="G1" s="28"/>
      <c r="I1" s="28"/>
      <c r="L1" s="27"/>
      <c r="X1" s="27"/>
    </row>
    <row r="2" spans="1:32" s="24" customFormat="1" ht="40.200000000000003" customHeight="1">
      <c r="A2" s="162" t="s">
        <v>4</v>
      </c>
      <c r="B2" s="163"/>
      <c r="C2" s="164" t="s">
        <v>32</v>
      </c>
      <c r="D2" s="165"/>
      <c r="E2" s="165" t="s">
        <v>33</v>
      </c>
      <c r="F2" s="165"/>
      <c r="G2" s="165" t="s">
        <v>34</v>
      </c>
      <c r="H2" s="165"/>
      <c r="I2" s="165" t="s">
        <v>35</v>
      </c>
      <c r="J2" s="166"/>
      <c r="K2" s="163" t="s">
        <v>59</v>
      </c>
      <c r="L2" s="163"/>
      <c r="M2" s="163" t="s">
        <v>37</v>
      </c>
      <c r="N2" s="163"/>
      <c r="O2" s="163" t="s">
        <v>60</v>
      </c>
      <c r="P2" s="163"/>
      <c r="Q2" s="168" t="s">
        <v>39</v>
      </c>
      <c r="R2" s="170"/>
      <c r="S2" s="25"/>
      <c r="T2" s="168" t="s">
        <v>457</v>
      </c>
      <c r="U2" s="169"/>
      <c r="V2" s="169"/>
      <c r="W2" s="170"/>
      <c r="X2" s="79" t="s">
        <v>42</v>
      </c>
      <c r="Y2" s="168" t="s">
        <v>257</v>
      </c>
      <c r="Z2" s="170"/>
    </row>
    <row r="3" spans="1:32" s="24" customFormat="1" ht="79.5" customHeight="1">
      <c r="A3" s="158" t="s">
        <v>61</v>
      </c>
      <c r="B3" s="157"/>
      <c r="C3" s="157" t="s">
        <v>62</v>
      </c>
      <c r="D3" s="157"/>
      <c r="E3" s="157" t="s">
        <v>267</v>
      </c>
      <c r="F3" s="157"/>
      <c r="G3" s="157" t="s">
        <v>63</v>
      </c>
      <c r="H3" s="157"/>
      <c r="I3" s="157" t="s">
        <v>64</v>
      </c>
      <c r="J3" s="157"/>
      <c r="K3" s="157" t="s">
        <v>65</v>
      </c>
      <c r="L3" s="157"/>
      <c r="M3" s="157" t="s">
        <v>66</v>
      </c>
      <c r="N3" s="157"/>
      <c r="O3" s="157" t="s">
        <v>67</v>
      </c>
      <c r="P3" s="157"/>
      <c r="Q3" s="160" t="s">
        <v>68</v>
      </c>
      <c r="R3" s="161"/>
      <c r="S3" s="25"/>
      <c r="T3" s="160" t="s">
        <v>456</v>
      </c>
      <c r="U3" s="167"/>
      <c r="V3" s="167"/>
      <c r="W3" s="161"/>
      <c r="X3" s="77" t="s">
        <v>69</v>
      </c>
      <c r="Y3" s="157" t="s">
        <v>377</v>
      </c>
      <c r="Z3" s="157"/>
    </row>
    <row r="4" spans="1:32" s="20" customFormat="1" ht="14.4" customHeight="1">
      <c r="A4" s="20" t="s">
        <v>70</v>
      </c>
      <c r="B4" s="20" t="s">
        <v>71</v>
      </c>
      <c r="C4" s="20" t="s">
        <v>70</v>
      </c>
      <c r="D4" s="20" t="s">
        <v>71</v>
      </c>
      <c r="E4" s="23" t="s">
        <v>70</v>
      </c>
      <c r="F4" s="20" t="s">
        <v>71</v>
      </c>
      <c r="G4" s="22" t="s">
        <v>70</v>
      </c>
      <c r="H4" s="20" t="s">
        <v>71</v>
      </c>
      <c r="I4" s="22" t="s">
        <v>70</v>
      </c>
      <c r="J4" s="20" t="s">
        <v>71</v>
      </c>
      <c r="K4" s="20" t="s">
        <v>70</v>
      </c>
      <c r="L4" s="21" t="s">
        <v>71</v>
      </c>
      <c r="M4" s="20" t="s">
        <v>70</v>
      </c>
      <c r="N4" s="20" t="s">
        <v>71</v>
      </c>
      <c r="O4" s="20" t="s">
        <v>70</v>
      </c>
      <c r="P4" s="20" t="s">
        <v>71</v>
      </c>
      <c r="Q4" s="159" t="s">
        <v>72</v>
      </c>
      <c r="R4" s="159"/>
      <c r="V4" s="20" t="s">
        <v>70</v>
      </c>
      <c r="W4" s="20" t="s">
        <v>71</v>
      </c>
      <c r="X4" s="21" t="s">
        <v>73</v>
      </c>
      <c r="Y4" s="20" t="s">
        <v>70</v>
      </c>
      <c r="Z4" s="20" t="s">
        <v>71</v>
      </c>
    </row>
    <row r="5" spans="1:32" s="20" customFormat="1" ht="13.8" customHeight="1">
      <c r="A5" s="80" t="s">
        <v>278</v>
      </c>
      <c r="B5" s="20" t="s">
        <v>378</v>
      </c>
      <c r="C5" s="20" t="s">
        <v>52</v>
      </c>
      <c r="D5" s="20" t="s">
        <v>270</v>
      </c>
      <c r="E5" s="80" t="s">
        <v>271</v>
      </c>
      <c r="F5" s="20" t="s">
        <v>419</v>
      </c>
      <c r="G5" s="20" t="s">
        <v>52</v>
      </c>
      <c r="H5" s="20" t="s">
        <v>397</v>
      </c>
      <c r="I5" s="20" t="s">
        <v>74</v>
      </c>
      <c r="J5" s="20" t="s">
        <v>75</v>
      </c>
      <c r="K5" s="20" t="s">
        <v>76</v>
      </c>
      <c r="L5" s="21" t="s">
        <v>77</v>
      </c>
      <c r="M5" s="81" t="s">
        <v>290</v>
      </c>
      <c r="N5" s="94" t="s">
        <v>295</v>
      </c>
      <c r="O5" s="20" t="s">
        <v>78</v>
      </c>
      <c r="P5" s="20" t="s">
        <v>79</v>
      </c>
      <c r="Q5" s="156" t="s">
        <v>331</v>
      </c>
      <c r="R5" s="156"/>
      <c r="T5" s="20" t="s">
        <v>80</v>
      </c>
      <c r="U5" s="20" t="s">
        <v>3</v>
      </c>
      <c r="V5" s="20" t="s">
        <v>149</v>
      </c>
      <c r="W5" s="20" t="s">
        <v>150</v>
      </c>
      <c r="X5" s="101" t="s">
        <v>403</v>
      </c>
      <c r="Y5" s="80" t="s">
        <v>437</v>
      </c>
      <c r="Z5" s="20" t="s">
        <v>438</v>
      </c>
    </row>
    <row r="6" spans="1:32" s="20" customFormat="1">
      <c r="A6" s="80" t="s">
        <v>279</v>
      </c>
      <c r="B6" s="20" t="s">
        <v>275</v>
      </c>
      <c r="C6" s="20" t="s">
        <v>44</v>
      </c>
      <c r="D6" s="20" t="s">
        <v>269</v>
      </c>
      <c r="E6" s="80" t="s">
        <v>272</v>
      </c>
      <c r="F6" s="20" t="s">
        <v>417</v>
      </c>
      <c r="G6" s="20" t="s">
        <v>44</v>
      </c>
      <c r="H6" s="20" t="s">
        <v>398</v>
      </c>
      <c r="I6" s="20" t="s">
        <v>53</v>
      </c>
      <c r="J6" s="20" t="s">
        <v>82</v>
      </c>
      <c r="K6" s="20" t="s">
        <v>83</v>
      </c>
      <c r="L6" s="21" t="s">
        <v>84</v>
      </c>
      <c r="M6" s="81" t="s">
        <v>291</v>
      </c>
      <c r="N6" s="80" t="s">
        <v>296</v>
      </c>
      <c r="O6" s="20" t="s">
        <v>85</v>
      </c>
      <c r="P6" s="20" t="s">
        <v>86</v>
      </c>
      <c r="Q6" s="156"/>
      <c r="R6" s="156"/>
      <c r="T6" s="20" t="s">
        <v>51</v>
      </c>
      <c r="U6" s="20" t="s">
        <v>87</v>
      </c>
      <c r="V6" s="20" t="s">
        <v>43</v>
      </c>
      <c r="W6" s="20" t="s">
        <v>155</v>
      </c>
      <c r="X6" s="101" t="s">
        <v>404</v>
      </c>
      <c r="Y6" s="80" t="s">
        <v>452</v>
      </c>
      <c r="Z6" s="20" t="s">
        <v>451</v>
      </c>
    </row>
    <row r="7" spans="1:32" s="20" customFormat="1" ht="13.8" customHeight="1">
      <c r="A7" s="80" t="s">
        <v>276</v>
      </c>
      <c r="B7" s="20" t="s">
        <v>274</v>
      </c>
      <c r="C7" s="80" t="s">
        <v>285</v>
      </c>
      <c r="D7" s="20" t="s">
        <v>284</v>
      </c>
      <c r="E7" s="80" t="s">
        <v>268</v>
      </c>
      <c r="F7" s="20" t="s">
        <v>416</v>
      </c>
      <c r="G7" s="80" t="s">
        <v>286</v>
      </c>
      <c r="H7" s="20" t="s">
        <v>287</v>
      </c>
      <c r="I7" s="20" t="s">
        <v>89</v>
      </c>
      <c r="J7" s="20" t="s">
        <v>90</v>
      </c>
      <c r="K7" s="20" t="s">
        <v>91</v>
      </c>
      <c r="L7" s="21" t="s">
        <v>92</v>
      </c>
      <c r="M7" s="81" t="s">
        <v>293</v>
      </c>
      <c r="N7" s="80" t="s">
        <v>297</v>
      </c>
      <c r="O7" s="20" t="s">
        <v>93</v>
      </c>
      <c r="P7" s="20" t="s">
        <v>94</v>
      </c>
      <c r="Q7" s="95" t="s">
        <v>332</v>
      </c>
      <c r="R7" s="129" t="s">
        <v>333</v>
      </c>
      <c r="T7" s="20" t="s">
        <v>95</v>
      </c>
      <c r="U7" s="20" t="s">
        <v>96</v>
      </c>
      <c r="V7" s="20" t="s">
        <v>81</v>
      </c>
      <c r="W7" s="20" t="s">
        <v>160</v>
      </c>
      <c r="X7" s="101" t="s">
        <v>405</v>
      </c>
      <c r="Y7" s="80" t="s">
        <v>435</v>
      </c>
      <c r="Z7" s="20" t="s">
        <v>436</v>
      </c>
    </row>
    <row r="8" spans="1:32" s="20" customFormat="1" ht="14.4">
      <c r="A8" s="80" t="s">
        <v>277</v>
      </c>
      <c r="B8" s="20" t="s">
        <v>275</v>
      </c>
      <c r="C8" s="80" t="s">
        <v>380</v>
      </c>
      <c r="D8" s="20" t="s">
        <v>379</v>
      </c>
      <c r="E8" s="80" t="s">
        <v>424</v>
      </c>
      <c r="F8" s="20" t="s">
        <v>421</v>
      </c>
      <c r="G8" s="80" t="s">
        <v>288</v>
      </c>
      <c r="H8" s="20" t="s">
        <v>289</v>
      </c>
      <c r="I8" s="20" t="s">
        <v>46</v>
      </c>
      <c r="J8" s="20" t="s">
        <v>98</v>
      </c>
      <c r="K8" s="20" t="s">
        <v>55</v>
      </c>
      <c r="L8" s="21" t="s">
        <v>99</v>
      </c>
      <c r="M8" s="81" t="s">
        <v>292</v>
      </c>
      <c r="N8" s="80" t="s">
        <v>298</v>
      </c>
      <c r="O8" s="20" t="s">
        <v>48</v>
      </c>
      <c r="P8" s="20" t="s">
        <v>100</v>
      </c>
      <c r="Q8" s="96" t="s">
        <v>334</v>
      </c>
      <c r="R8" s="130" t="s">
        <v>335</v>
      </c>
      <c r="T8" s="20" t="s">
        <v>101</v>
      </c>
      <c r="U8" s="20" t="s">
        <v>102</v>
      </c>
      <c r="V8" s="20" t="s">
        <v>88</v>
      </c>
      <c r="W8" s="20" t="s">
        <v>165</v>
      </c>
      <c r="X8" s="101" t="s">
        <v>406</v>
      </c>
      <c r="Y8" s="80" t="s">
        <v>450</v>
      </c>
      <c r="Z8" s="20" t="s">
        <v>449</v>
      </c>
    </row>
    <row r="9" spans="1:32" s="20" customFormat="1" ht="14.4">
      <c r="A9" s="80" t="s">
        <v>276</v>
      </c>
      <c r="B9" s="20" t="s">
        <v>274</v>
      </c>
      <c r="C9" s="80" t="s">
        <v>384</v>
      </c>
      <c r="D9" s="20" t="s">
        <v>383</v>
      </c>
      <c r="E9" s="80" t="s">
        <v>425</v>
      </c>
      <c r="F9" s="20" t="s">
        <v>418</v>
      </c>
      <c r="G9" s="80" t="s">
        <v>280</v>
      </c>
      <c r="H9" s="20" t="s">
        <v>283</v>
      </c>
      <c r="I9" s="20" t="s">
        <v>103</v>
      </c>
      <c r="J9" s="20" t="s">
        <v>104</v>
      </c>
      <c r="K9" s="20" t="s">
        <v>105</v>
      </c>
      <c r="L9" s="21" t="s">
        <v>106</v>
      </c>
      <c r="M9" s="81" t="s">
        <v>294</v>
      </c>
      <c r="N9" s="80" t="s">
        <v>299</v>
      </c>
      <c r="O9" s="20" t="s">
        <v>107</v>
      </c>
      <c r="P9" s="20" t="s">
        <v>108</v>
      </c>
      <c r="Q9" s="96" t="s">
        <v>336</v>
      </c>
      <c r="R9" s="130" t="s">
        <v>337</v>
      </c>
      <c r="T9" s="20" t="s">
        <v>109</v>
      </c>
      <c r="U9" s="20" t="s">
        <v>110</v>
      </c>
      <c r="V9" s="20" t="s">
        <v>97</v>
      </c>
      <c r="W9" s="20" t="s">
        <v>169</v>
      </c>
      <c r="X9" s="101" t="s">
        <v>407</v>
      </c>
      <c r="Y9" s="80" t="s">
        <v>448</v>
      </c>
      <c r="Z9" s="20" t="s">
        <v>447</v>
      </c>
    </row>
    <row r="10" spans="1:32" s="20" customFormat="1" ht="14.4">
      <c r="A10" s="80" t="s">
        <v>277</v>
      </c>
      <c r="B10" s="20" t="s">
        <v>275</v>
      </c>
      <c r="E10" s="80" t="s">
        <v>273</v>
      </c>
      <c r="F10" s="20" t="s">
        <v>420</v>
      </c>
      <c r="G10" s="80" t="s">
        <v>281</v>
      </c>
      <c r="H10" s="20" t="s">
        <v>282</v>
      </c>
      <c r="I10" s="20" t="s">
        <v>111</v>
      </c>
      <c r="J10" s="20" t="s">
        <v>112</v>
      </c>
      <c r="K10" s="20" t="s">
        <v>113</v>
      </c>
      <c r="L10" s="21" t="s">
        <v>114</v>
      </c>
      <c r="N10" s="82"/>
      <c r="O10" s="20" t="s">
        <v>115</v>
      </c>
      <c r="P10" s="20" t="s">
        <v>116</v>
      </c>
      <c r="Q10" s="96" t="s">
        <v>338</v>
      </c>
      <c r="R10" s="130" t="s">
        <v>339</v>
      </c>
      <c r="T10" s="20" t="s">
        <v>117</v>
      </c>
      <c r="U10" s="20" t="s">
        <v>118</v>
      </c>
      <c r="X10" s="101" t="s">
        <v>408</v>
      </c>
      <c r="Y10" s="80" t="s">
        <v>445</v>
      </c>
      <c r="Z10" s="20" t="s">
        <v>446</v>
      </c>
    </row>
    <row r="11" spans="1:32" s="20" customFormat="1" ht="14.4">
      <c r="A11" s="80" t="s">
        <v>382</v>
      </c>
      <c r="B11" s="20" t="s">
        <v>274</v>
      </c>
      <c r="E11" s="80" t="s">
        <v>399</v>
      </c>
      <c r="F11" s="20" t="s">
        <v>400</v>
      </c>
      <c r="I11" s="20" t="s">
        <v>119</v>
      </c>
      <c r="J11" s="20" t="s">
        <v>120</v>
      </c>
      <c r="K11" s="20" t="s">
        <v>121</v>
      </c>
      <c r="L11" s="21" t="s">
        <v>122</v>
      </c>
      <c r="M11" s="81"/>
      <c r="N11" s="82"/>
      <c r="O11" s="20" t="s">
        <v>123</v>
      </c>
      <c r="P11" s="20" t="s">
        <v>124</v>
      </c>
      <c r="Q11" s="96" t="s">
        <v>340</v>
      </c>
      <c r="R11" s="130" t="s">
        <v>341</v>
      </c>
      <c r="T11" s="20" t="s">
        <v>125</v>
      </c>
      <c r="U11" s="20" t="s">
        <v>126</v>
      </c>
      <c r="X11" s="101" t="s">
        <v>409</v>
      </c>
      <c r="Y11" s="80" t="s">
        <v>441</v>
      </c>
      <c r="Z11" s="20" t="s">
        <v>442</v>
      </c>
    </row>
    <row r="12" spans="1:32" s="20" customFormat="1" ht="14.4">
      <c r="A12" s="80" t="s">
        <v>381</v>
      </c>
      <c r="B12" s="20" t="s">
        <v>275</v>
      </c>
      <c r="D12" s="78"/>
      <c r="E12" s="80" t="s">
        <v>401</v>
      </c>
      <c r="F12" s="20" t="s">
        <v>402</v>
      </c>
      <c r="G12" s="78"/>
      <c r="H12" s="78"/>
      <c r="I12" s="20" t="s">
        <v>127</v>
      </c>
      <c r="J12" s="20" t="s">
        <v>128</v>
      </c>
      <c r="K12" s="20" t="s">
        <v>129</v>
      </c>
      <c r="L12" s="21" t="s">
        <v>130</v>
      </c>
      <c r="N12" s="82"/>
      <c r="O12" s="20" t="s">
        <v>131</v>
      </c>
      <c r="P12" s="20" t="s">
        <v>132</v>
      </c>
      <c r="Q12" s="96" t="s">
        <v>342</v>
      </c>
      <c r="R12" s="130" t="s">
        <v>343</v>
      </c>
      <c r="T12" s="20" t="s">
        <v>133</v>
      </c>
      <c r="U12" s="20" t="s">
        <v>134</v>
      </c>
      <c r="X12" s="21"/>
      <c r="Y12" s="80" t="s">
        <v>444</v>
      </c>
      <c r="Z12" s="20" t="s">
        <v>443</v>
      </c>
      <c r="AC12" s="78"/>
      <c r="AD12" s="78"/>
      <c r="AE12" s="78"/>
      <c r="AF12" s="78"/>
    </row>
    <row r="13" spans="1:32" s="20" customFormat="1" ht="14.4">
      <c r="A13" s="80"/>
      <c r="D13" s="78"/>
      <c r="E13" s="80" t="s">
        <v>426</v>
      </c>
      <c r="F13" s="20" t="s">
        <v>427</v>
      </c>
      <c r="G13" s="78"/>
      <c r="H13" s="78"/>
      <c r="I13" s="80" t="s">
        <v>45</v>
      </c>
      <c r="J13" s="20" t="s">
        <v>396</v>
      </c>
      <c r="K13" s="20" t="s">
        <v>54</v>
      </c>
      <c r="L13" s="21" t="s">
        <v>135</v>
      </c>
      <c r="N13" s="82"/>
      <c r="O13" s="20" t="s">
        <v>136</v>
      </c>
      <c r="P13" s="20" t="s">
        <v>137</v>
      </c>
      <c r="Q13" s="96" t="s">
        <v>344</v>
      </c>
      <c r="R13" s="130" t="s">
        <v>345</v>
      </c>
      <c r="T13" s="20" t="s">
        <v>138</v>
      </c>
      <c r="U13" s="20" t="s">
        <v>139</v>
      </c>
      <c r="X13" s="21"/>
      <c r="Y13" s="80" t="s">
        <v>441</v>
      </c>
      <c r="Z13" s="20" t="s">
        <v>442</v>
      </c>
      <c r="AC13" s="78"/>
      <c r="AD13" s="78"/>
      <c r="AE13" s="78"/>
      <c r="AF13" s="78"/>
    </row>
    <row r="14" spans="1:32" s="20" customFormat="1" ht="14.4">
      <c r="D14" s="78"/>
      <c r="E14" s="80" t="s">
        <v>428</v>
      </c>
      <c r="F14" s="20" t="s">
        <v>429</v>
      </c>
      <c r="G14" s="78"/>
      <c r="H14" s="78"/>
      <c r="I14" s="80" t="s">
        <v>385</v>
      </c>
      <c r="J14" s="20" t="s">
        <v>395</v>
      </c>
      <c r="K14" s="20" t="s">
        <v>140</v>
      </c>
      <c r="L14" s="21" t="s">
        <v>141</v>
      </c>
      <c r="N14" s="82"/>
      <c r="O14" s="20" t="s">
        <v>142</v>
      </c>
      <c r="P14" s="20" t="s">
        <v>143</v>
      </c>
      <c r="Q14" s="96" t="s">
        <v>346</v>
      </c>
      <c r="R14" s="130" t="s">
        <v>347</v>
      </c>
      <c r="T14" s="20" t="s">
        <v>144</v>
      </c>
      <c r="U14" s="20" t="s">
        <v>145</v>
      </c>
      <c r="X14" s="21"/>
      <c r="Y14" s="80" t="s">
        <v>440</v>
      </c>
      <c r="Z14" s="20" t="s">
        <v>439</v>
      </c>
      <c r="AC14" s="78"/>
      <c r="AD14" s="78"/>
      <c r="AE14" s="78"/>
      <c r="AF14" s="78"/>
    </row>
    <row r="15" spans="1:32" s="20" customFormat="1" ht="14.4">
      <c r="D15" s="78"/>
      <c r="E15" s="80" t="s">
        <v>430</v>
      </c>
      <c r="F15" s="20" t="s">
        <v>431</v>
      </c>
      <c r="G15" s="78"/>
      <c r="H15" s="78"/>
      <c r="I15" s="80" t="s">
        <v>46</v>
      </c>
      <c r="J15" s="20" t="s">
        <v>98</v>
      </c>
      <c r="K15" s="20" t="s">
        <v>93</v>
      </c>
      <c r="L15" s="21" t="s">
        <v>146</v>
      </c>
      <c r="N15" s="82"/>
      <c r="O15" s="20" t="s">
        <v>147</v>
      </c>
      <c r="P15" s="20" t="s">
        <v>148</v>
      </c>
      <c r="Q15" s="96" t="s">
        <v>348</v>
      </c>
      <c r="R15" s="130" t="s">
        <v>349</v>
      </c>
      <c r="X15" s="21"/>
      <c r="AC15" s="78"/>
      <c r="AD15" s="78"/>
      <c r="AE15" s="78"/>
      <c r="AF15" s="78"/>
    </row>
    <row r="16" spans="1:32" s="20" customFormat="1" ht="14.4">
      <c r="D16" s="78"/>
      <c r="E16" s="80" t="s">
        <v>432</v>
      </c>
      <c r="F16" s="20" t="s">
        <v>433</v>
      </c>
      <c r="G16" s="78"/>
      <c r="H16" s="78"/>
      <c r="I16" s="80" t="s">
        <v>387</v>
      </c>
      <c r="J16" s="20" t="s">
        <v>390</v>
      </c>
      <c r="K16" s="20" t="s">
        <v>151</v>
      </c>
      <c r="L16" s="21" t="s">
        <v>152</v>
      </c>
      <c r="N16" s="82"/>
      <c r="O16" s="20" t="s">
        <v>153</v>
      </c>
      <c r="P16" s="20" t="s">
        <v>154</v>
      </c>
      <c r="Q16" s="96" t="s">
        <v>350</v>
      </c>
      <c r="R16" s="130" t="s">
        <v>351</v>
      </c>
      <c r="X16" s="21"/>
      <c r="AC16" s="78"/>
      <c r="AD16" s="78"/>
      <c r="AE16" s="78"/>
      <c r="AF16" s="78"/>
    </row>
    <row r="17" spans="4:32" s="20" customFormat="1" ht="14.4">
      <c r="D17" s="78"/>
      <c r="F17" s="78"/>
      <c r="G17" s="78"/>
      <c r="H17" s="78"/>
      <c r="I17" s="80" t="s">
        <v>386</v>
      </c>
      <c r="J17" s="20" t="s">
        <v>90</v>
      </c>
      <c r="K17" s="20" t="s">
        <v>156</v>
      </c>
      <c r="L17" s="21" t="s">
        <v>157</v>
      </c>
      <c r="N17" s="82"/>
      <c r="O17" s="20" t="s">
        <v>158</v>
      </c>
      <c r="P17" s="20" t="s">
        <v>159</v>
      </c>
      <c r="Q17" s="96" t="s">
        <v>352</v>
      </c>
      <c r="R17" s="130" t="s">
        <v>353</v>
      </c>
      <c r="X17" s="21"/>
      <c r="AC17" s="78"/>
      <c r="AD17" s="78"/>
      <c r="AE17" s="78"/>
      <c r="AF17" s="78"/>
    </row>
    <row r="18" spans="4:32" s="20" customFormat="1" ht="14.4">
      <c r="D18" s="78"/>
      <c r="E18" s="78"/>
      <c r="F18" s="78"/>
      <c r="G18" s="78"/>
      <c r="H18" s="78"/>
      <c r="I18" s="80" t="s">
        <v>388</v>
      </c>
      <c r="J18" s="20" t="s">
        <v>391</v>
      </c>
      <c r="K18" s="20" t="s">
        <v>161</v>
      </c>
      <c r="L18" s="21" t="s">
        <v>162</v>
      </c>
      <c r="N18" s="82"/>
      <c r="O18" s="20" t="s">
        <v>163</v>
      </c>
      <c r="P18" s="20" t="s">
        <v>164</v>
      </c>
      <c r="Q18" s="96" t="s">
        <v>354</v>
      </c>
      <c r="R18" s="130" t="s">
        <v>355</v>
      </c>
      <c r="X18" s="21"/>
      <c r="AC18" s="78"/>
      <c r="AD18" s="78"/>
      <c r="AE18" s="78"/>
      <c r="AF18" s="78"/>
    </row>
    <row r="19" spans="4:32" s="20" customFormat="1" ht="14.4">
      <c r="D19" s="78"/>
      <c r="E19" s="78"/>
      <c r="F19" s="78"/>
      <c r="G19" s="78"/>
      <c r="H19" s="78"/>
      <c r="I19" s="80" t="s">
        <v>394</v>
      </c>
      <c r="J19" s="20" t="s">
        <v>90</v>
      </c>
      <c r="K19" s="20" t="s">
        <v>48</v>
      </c>
      <c r="L19" s="21" t="s">
        <v>166</v>
      </c>
      <c r="N19" s="82"/>
      <c r="O19" s="20" t="s">
        <v>167</v>
      </c>
      <c r="P19" s="20" t="s">
        <v>168</v>
      </c>
      <c r="Q19" s="96" t="s">
        <v>356</v>
      </c>
      <c r="R19" s="130" t="s">
        <v>357</v>
      </c>
      <c r="X19" s="21"/>
      <c r="AC19" s="78"/>
      <c r="AD19" s="78"/>
      <c r="AE19" s="78"/>
      <c r="AF19" s="78"/>
    </row>
    <row r="20" spans="4:32" s="20" customFormat="1" ht="15" customHeight="1">
      <c r="D20" s="78"/>
      <c r="E20" s="78"/>
      <c r="F20" s="78"/>
      <c r="G20" s="78"/>
      <c r="H20" s="78"/>
      <c r="I20" s="80" t="s">
        <v>389</v>
      </c>
      <c r="J20" s="20" t="s">
        <v>392</v>
      </c>
      <c r="K20" s="20" t="s">
        <v>170</v>
      </c>
      <c r="L20" s="21" t="s">
        <v>171</v>
      </c>
      <c r="N20" s="82"/>
      <c r="O20" s="20" t="s">
        <v>172</v>
      </c>
      <c r="P20" s="20" t="s">
        <v>173</v>
      </c>
      <c r="Q20" s="96"/>
      <c r="R20" s="130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4:32" s="78" customFormat="1" ht="15" customHeight="1">
      <c r="I21" s="80" t="s">
        <v>393</v>
      </c>
      <c r="J21" s="20" t="s">
        <v>90</v>
      </c>
      <c r="K21" s="20" t="s">
        <v>174</v>
      </c>
      <c r="L21" s="21" t="s">
        <v>175</v>
      </c>
      <c r="N21" s="16"/>
      <c r="O21" s="20" t="s">
        <v>176</v>
      </c>
      <c r="P21" s="20" t="s">
        <v>177</v>
      </c>
      <c r="Q21" s="96" t="s">
        <v>358</v>
      </c>
      <c r="R21" s="130" t="s">
        <v>359</v>
      </c>
    </row>
    <row r="22" spans="4:32" s="78" customFormat="1" ht="15" customHeight="1">
      <c r="K22" s="20" t="s">
        <v>178</v>
      </c>
      <c r="L22" s="21" t="s">
        <v>179</v>
      </c>
      <c r="N22" s="16"/>
      <c r="O22" s="20" t="s">
        <v>180</v>
      </c>
      <c r="P22" s="20" t="s">
        <v>181</v>
      </c>
      <c r="Q22" s="96" t="s">
        <v>360</v>
      </c>
      <c r="R22" s="130" t="s">
        <v>361</v>
      </c>
    </row>
    <row r="23" spans="4:32" s="78" customFormat="1" ht="15" customHeight="1">
      <c r="K23" s="20" t="s">
        <v>182</v>
      </c>
      <c r="L23" s="21" t="s">
        <v>183</v>
      </c>
      <c r="N23" s="16"/>
      <c r="O23" s="20" t="s">
        <v>184</v>
      </c>
      <c r="P23" s="20" t="s">
        <v>185</v>
      </c>
      <c r="Q23" s="96" t="s">
        <v>362</v>
      </c>
      <c r="R23" s="130" t="s">
        <v>363</v>
      </c>
    </row>
    <row r="24" spans="4:32" s="78" customFormat="1" ht="15" customHeight="1">
      <c r="K24" s="20" t="s">
        <v>186</v>
      </c>
      <c r="L24" s="21" t="s">
        <v>187</v>
      </c>
      <c r="N24" s="16"/>
      <c r="O24" s="20" t="s">
        <v>140</v>
      </c>
      <c r="P24" s="20" t="s">
        <v>188</v>
      </c>
      <c r="Q24" s="96" t="s">
        <v>364</v>
      </c>
      <c r="R24" s="130" t="s">
        <v>365</v>
      </c>
    </row>
    <row r="25" spans="4:32" s="78" customFormat="1" ht="15" customHeight="1">
      <c r="K25" s="20" t="s">
        <v>47</v>
      </c>
      <c r="L25" s="21" t="s">
        <v>189</v>
      </c>
      <c r="N25" s="16"/>
      <c r="O25" s="20" t="s">
        <v>190</v>
      </c>
      <c r="P25" s="20" t="s">
        <v>191</v>
      </c>
      <c r="Q25" s="96" t="s">
        <v>366</v>
      </c>
      <c r="R25" s="130" t="s">
        <v>367</v>
      </c>
      <c r="X25" s="15"/>
    </row>
    <row r="26" spans="4:32" s="78" customFormat="1" ht="15" customHeight="1">
      <c r="K26" s="20" t="s">
        <v>192</v>
      </c>
      <c r="L26" s="21" t="s">
        <v>193</v>
      </c>
      <c r="N26" s="16"/>
      <c r="O26" s="20" t="s">
        <v>194</v>
      </c>
      <c r="P26" s="20" t="s">
        <v>195</v>
      </c>
      <c r="Q26" s="96" t="s">
        <v>368</v>
      </c>
      <c r="R26" s="130" t="s">
        <v>369</v>
      </c>
      <c r="X26" s="15"/>
    </row>
    <row r="27" spans="4:32" s="78" customFormat="1" ht="15" customHeight="1">
      <c r="K27" s="20" t="s">
        <v>196</v>
      </c>
      <c r="L27" s="21" t="s">
        <v>197</v>
      </c>
      <c r="N27" s="16"/>
      <c r="O27" s="20" t="s">
        <v>198</v>
      </c>
      <c r="P27" s="20" t="s">
        <v>199</v>
      </c>
      <c r="Q27" s="96" t="s">
        <v>370</v>
      </c>
      <c r="R27" s="130" t="s">
        <v>371</v>
      </c>
    </row>
    <row r="28" spans="4:32" s="78" customFormat="1" ht="15" customHeight="1">
      <c r="K28" s="20" t="s">
        <v>200</v>
      </c>
      <c r="L28" s="21" t="s">
        <v>201</v>
      </c>
      <c r="N28" s="16"/>
      <c r="O28" s="20" t="s">
        <v>202</v>
      </c>
      <c r="P28" s="20" t="s">
        <v>203</v>
      </c>
      <c r="Q28" s="96" t="s">
        <v>372</v>
      </c>
      <c r="R28" s="130" t="s">
        <v>373</v>
      </c>
      <c r="X28" s="15"/>
    </row>
    <row r="29" spans="4:32" s="78" customFormat="1" ht="15" customHeight="1">
      <c r="K29" s="20" t="s">
        <v>204</v>
      </c>
      <c r="L29" s="21" t="s">
        <v>205</v>
      </c>
      <c r="N29" s="16"/>
      <c r="O29" s="20" t="s">
        <v>206</v>
      </c>
      <c r="P29" s="20" t="s">
        <v>207</v>
      </c>
      <c r="Q29" s="96" t="s">
        <v>374</v>
      </c>
      <c r="R29" s="130" t="s">
        <v>375</v>
      </c>
      <c r="X29" s="15"/>
    </row>
    <row r="30" spans="4:32" s="78" customFormat="1" ht="15" customHeight="1">
      <c r="K30" s="20" t="s">
        <v>208</v>
      </c>
      <c r="L30" s="21" t="s">
        <v>209</v>
      </c>
      <c r="N30" s="16"/>
      <c r="O30" s="20" t="s">
        <v>210</v>
      </c>
      <c r="P30" s="20" t="s">
        <v>211</v>
      </c>
      <c r="Q30" s="10"/>
      <c r="R30" s="130"/>
      <c r="X30" s="15"/>
    </row>
    <row r="31" spans="4:32" s="78" customFormat="1" ht="15" customHeight="1">
      <c r="K31" s="20" t="s">
        <v>212</v>
      </c>
      <c r="L31" s="21" t="s">
        <v>213</v>
      </c>
      <c r="N31" s="16"/>
      <c r="O31" s="20" t="s">
        <v>214</v>
      </c>
      <c r="P31" s="20" t="s">
        <v>215</v>
      </c>
      <c r="Q31" s="96" t="s">
        <v>328</v>
      </c>
      <c r="R31" s="130" t="s">
        <v>376</v>
      </c>
      <c r="X31" s="15"/>
    </row>
    <row r="32" spans="4:32" s="78" customFormat="1" ht="15" customHeight="1">
      <c r="K32" s="20" t="s">
        <v>216</v>
      </c>
      <c r="L32" s="21" t="s">
        <v>217</v>
      </c>
      <c r="N32" s="16"/>
      <c r="O32" s="20" t="s">
        <v>218</v>
      </c>
      <c r="P32" s="20" t="s">
        <v>219</v>
      </c>
      <c r="Q32" s="10"/>
      <c r="R32" s="98"/>
      <c r="X32" s="15"/>
    </row>
    <row r="33" spans="7:24" s="78" customFormat="1" ht="15" customHeight="1">
      <c r="G33" s="18"/>
      <c r="K33" s="20" t="s">
        <v>220</v>
      </c>
      <c r="L33" s="21" t="s">
        <v>221</v>
      </c>
      <c r="N33" s="16"/>
      <c r="Q33" s="20"/>
      <c r="R33" s="80"/>
      <c r="X33" s="15"/>
    </row>
    <row r="34" spans="7:24" s="78" customFormat="1" ht="15" customHeight="1">
      <c r="G34" s="18"/>
      <c r="K34" s="20" t="s">
        <v>222</v>
      </c>
      <c r="L34" s="21" t="s">
        <v>223</v>
      </c>
      <c r="N34" s="16"/>
      <c r="X34" s="15"/>
    </row>
    <row r="35" spans="7:24" s="78" customFormat="1" ht="15" customHeight="1">
      <c r="G35" s="18"/>
      <c r="K35" s="20" t="s">
        <v>224</v>
      </c>
      <c r="L35" s="21" t="s">
        <v>225</v>
      </c>
      <c r="X35" s="15"/>
    </row>
    <row r="36" spans="7:24" s="78" customFormat="1" ht="15" customHeight="1">
      <c r="G36" s="18"/>
      <c r="I36" s="18"/>
      <c r="K36" s="20" t="s">
        <v>226</v>
      </c>
      <c r="L36" s="21" t="s">
        <v>227</v>
      </c>
      <c r="N36" s="16"/>
      <c r="Q36" s="20"/>
      <c r="R36" s="20"/>
      <c r="X36" s="15"/>
    </row>
    <row r="37" spans="7:24" s="78" customFormat="1" ht="15" customHeight="1">
      <c r="G37" s="18"/>
      <c r="I37" s="18"/>
      <c r="K37" s="20" t="s">
        <v>167</v>
      </c>
      <c r="L37" s="21" t="s">
        <v>228</v>
      </c>
      <c r="N37" s="16"/>
      <c r="Q37" s="16"/>
      <c r="X37" s="15"/>
    </row>
    <row r="38" spans="7:24" s="78" customFormat="1" ht="15" customHeight="1">
      <c r="G38" s="18"/>
      <c r="I38" s="18"/>
      <c r="K38" s="20" t="s">
        <v>229</v>
      </c>
      <c r="L38" s="21" t="s">
        <v>230</v>
      </c>
      <c r="N38" s="16"/>
      <c r="Q38" s="16"/>
      <c r="X38" s="15"/>
    </row>
    <row r="39" spans="7:24" s="78" customFormat="1" ht="15" customHeight="1">
      <c r="G39" s="18"/>
      <c r="I39" s="18"/>
      <c r="K39" s="20" t="s">
        <v>231</v>
      </c>
      <c r="L39" s="21" t="s">
        <v>232</v>
      </c>
      <c r="N39" s="16"/>
      <c r="Q39" s="16"/>
      <c r="X39" s="15"/>
    </row>
    <row r="40" spans="7:24" s="78" customFormat="1" ht="15" customHeight="1">
      <c r="G40" s="18"/>
      <c r="I40" s="18"/>
      <c r="K40" s="20" t="s">
        <v>233</v>
      </c>
      <c r="L40" s="21" t="s">
        <v>234</v>
      </c>
      <c r="N40" s="16"/>
      <c r="Q40" s="16"/>
      <c r="X40" s="15"/>
    </row>
    <row r="41" spans="7:24" s="78" customFormat="1" ht="15" customHeight="1">
      <c r="G41" s="17"/>
      <c r="H41" s="15"/>
      <c r="I41" s="17"/>
      <c r="J41" s="15"/>
      <c r="K41" s="20" t="s">
        <v>235</v>
      </c>
      <c r="L41" s="21" t="s">
        <v>236</v>
      </c>
      <c r="N41" s="16"/>
      <c r="Q41" s="16"/>
      <c r="X41" s="15"/>
    </row>
    <row r="42" spans="7:24" s="78" customFormat="1" ht="15" customHeight="1">
      <c r="G42" s="17"/>
      <c r="H42" s="15"/>
      <c r="I42" s="17"/>
      <c r="J42" s="15"/>
      <c r="K42" s="20" t="s">
        <v>237</v>
      </c>
      <c r="L42" s="21" t="s">
        <v>238</v>
      </c>
      <c r="N42" s="16"/>
      <c r="Q42" s="16"/>
      <c r="X42" s="15"/>
    </row>
    <row r="43" spans="7:24" s="78" customFormat="1" ht="15" customHeight="1">
      <c r="G43" s="17"/>
      <c r="H43" s="15"/>
      <c r="I43" s="17"/>
      <c r="J43" s="15"/>
      <c r="K43" s="20" t="s">
        <v>239</v>
      </c>
      <c r="L43" s="21" t="s">
        <v>240</v>
      </c>
      <c r="N43" s="16"/>
      <c r="Q43" s="9"/>
      <c r="R43" s="6"/>
      <c r="X43" s="15"/>
    </row>
    <row r="44" spans="7:24" s="78" customFormat="1" ht="15" customHeight="1">
      <c r="G44" s="17"/>
      <c r="H44" s="15"/>
      <c r="I44" s="17"/>
      <c r="J44" s="15"/>
      <c r="K44" s="20" t="s">
        <v>241</v>
      </c>
      <c r="L44" s="21" t="s">
        <v>242</v>
      </c>
      <c r="N44" s="16"/>
      <c r="O44" s="20"/>
      <c r="P44" s="20"/>
      <c r="Q44" s="9"/>
      <c r="R44" s="6"/>
      <c r="X44" s="15"/>
    </row>
    <row r="45" spans="7:24" s="78" customFormat="1" ht="15" customHeight="1">
      <c r="G45" s="17"/>
      <c r="H45" s="15"/>
      <c r="I45" s="17"/>
      <c r="J45" s="15"/>
      <c r="K45" s="20" t="s">
        <v>243</v>
      </c>
      <c r="L45" s="21" t="s">
        <v>244</v>
      </c>
      <c r="N45" s="16"/>
      <c r="Q45" s="8"/>
      <c r="R45" s="6"/>
      <c r="X45" s="15"/>
    </row>
    <row r="46" spans="7:24" s="78" customFormat="1" ht="15" customHeight="1">
      <c r="G46" s="17"/>
      <c r="H46" s="15"/>
      <c r="I46" s="17"/>
      <c r="J46" s="15"/>
      <c r="K46" s="20" t="s">
        <v>245</v>
      </c>
      <c r="L46" s="21" t="s">
        <v>246</v>
      </c>
      <c r="N46" s="16"/>
      <c r="Q46" s="8"/>
      <c r="R46" s="6"/>
      <c r="X46" s="15"/>
    </row>
    <row r="47" spans="7:24" s="78" customFormat="1" ht="15" customHeight="1">
      <c r="G47" s="17"/>
      <c r="H47" s="15"/>
      <c r="I47" s="17"/>
      <c r="J47" s="15"/>
      <c r="K47" s="20" t="s">
        <v>247</v>
      </c>
      <c r="L47" s="21" t="s">
        <v>248</v>
      </c>
      <c r="N47" s="16"/>
      <c r="Q47" s="9"/>
      <c r="R47" s="6"/>
      <c r="X47" s="15"/>
    </row>
    <row r="48" spans="7:24" s="78" customFormat="1" ht="15" customHeight="1">
      <c r="G48" s="17"/>
      <c r="H48" s="15"/>
      <c r="I48" s="17"/>
      <c r="J48" s="15"/>
      <c r="K48" s="20" t="s">
        <v>214</v>
      </c>
      <c r="L48" s="21" t="s">
        <v>249</v>
      </c>
      <c r="N48" s="16"/>
      <c r="Q48" s="9"/>
      <c r="R48" s="6"/>
      <c r="X48" s="15"/>
    </row>
    <row r="49" spans="1:24" s="78" customFormat="1" ht="15" customHeight="1">
      <c r="G49" s="17"/>
      <c r="H49" s="15"/>
      <c r="I49" s="17"/>
      <c r="J49" s="15"/>
      <c r="K49" s="20" t="s">
        <v>250</v>
      </c>
      <c r="L49" s="21" t="s">
        <v>251</v>
      </c>
      <c r="N49" s="16"/>
      <c r="Q49" s="9"/>
      <c r="R49" s="6"/>
      <c r="X49" s="15"/>
    </row>
    <row r="50" spans="1:24" s="78" customFormat="1" ht="15" customHeight="1">
      <c r="G50" s="17"/>
      <c r="H50" s="15"/>
      <c r="I50" s="17"/>
      <c r="J50" s="15"/>
      <c r="K50" s="20" t="s">
        <v>252</v>
      </c>
      <c r="L50" s="21" t="s">
        <v>253</v>
      </c>
      <c r="N50" s="16"/>
      <c r="Q50" s="9"/>
      <c r="R50" s="6"/>
      <c r="X50" s="15"/>
    </row>
    <row r="51" spans="1:24" s="78" customFormat="1" ht="15" customHeight="1">
      <c r="G51" s="17"/>
      <c r="H51" s="15"/>
      <c r="I51" s="17"/>
      <c r="J51" s="15"/>
      <c r="K51" s="20" t="s">
        <v>254</v>
      </c>
      <c r="L51" s="21" t="s">
        <v>255</v>
      </c>
      <c r="N51" s="16"/>
      <c r="Q51" s="9"/>
      <c r="R51" s="6"/>
      <c r="X51" s="15"/>
    </row>
    <row r="52" spans="1:24" s="6" customFormat="1" ht="15" customHeight="1">
      <c r="G52" s="14"/>
      <c r="H52" s="7"/>
      <c r="I52" s="14"/>
      <c r="J52" s="7"/>
      <c r="L52" s="7"/>
      <c r="M52" s="9"/>
      <c r="N52" s="8"/>
      <c r="Q52" s="9"/>
      <c r="R52" s="10"/>
      <c r="X52" s="7"/>
    </row>
    <row r="53" spans="1:24" s="6" customFormat="1" ht="15" customHeight="1">
      <c r="G53" s="14"/>
      <c r="H53" s="7"/>
      <c r="I53" s="14"/>
      <c r="J53" s="7"/>
      <c r="L53" s="7"/>
      <c r="M53" s="9"/>
      <c r="N53" s="8"/>
      <c r="Q53" s="9"/>
      <c r="R53" s="10"/>
      <c r="X53" s="7"/>
    </row>
    <row r="54" spans="1:24" s="6" customFormat="1" ht="15" customHeight="1">
      <c r="G54" s="13"/>
      <c r="I54" s="13"/>
      <c r="L54" s="7"/>
      <c r="M54" s="9"/>
      <c r="N54" s="9"/>
      <c r="Q54" s="8"/>
      <c r="R54" s="10"/>
      <c r="X54" s="7"/>
    </row>
    <row r="55" spans="1:24" s="6" customFormat="1" ht="15" customHeight="1">
      <c r="G55" s="13"/>
      <c r="I55" s="13"/>
      <c r="L55" s="7"/>
      <c r="M55" s="9"/>
      <c r="N55" s="9"/>
      <c r="Q55" s="10"/>
      <c r="R55" s="10"/>
      <c r="X55" s="7"/>
    </row>
    <row r="56" spans="1:24" s="6" customFormat="1" ht="15" customHeight="1">
      <c r="G56" s="13"/>
      <c r="I56" s="13"/>
      <c r="L56" s="7"/>
      <c r="M56" s="9"/>
      <c r="N56" s="8"/>
      <c r="Q56" s="10"/>
      <c r="R56" s="10"/>
      <c r="X56" s="7"/>
    </row>
    <row r="57" spans="1:24" s="6" customFormat="1" ht="15" customHeight="1">
      <c r="G57" s="13"/>
      <c r="I57" s="13"/>
      <c r="L57" s="7"/>
      <c r="M57" s="9"/>
      <c r="N57" s="8"/>
      <c r="O57" s="20"/>
      <c r="P57" s="20"/>
      <c r="Q57" s="1"/>
      <c r="R57" s="10"/>
      <c r="X57" s="7"/>
    </row>
    <row r="58" spans="1:24" s="6" customFormat="1" ht="15" customHeight="1">
      <c r="G58" s="13"/>
      <c r="I58" s="13"/>
      <c r="L58" s="7"/>
      <c r="M58" s="9"/>
      <c r="N58" s="9"/>
      <c r="O58" s="20"/>
      <c r="P58" s="20"/>
      <c r="Q58" s="1"/>
      <c r="R58" s="10"/>
      <c r="X58" s="7"/>
    </row>
    <row r="59" spans="1:24" s="6" customFormat="1" ht="15" customHeight="1">
      <c r="G59" s="13"/>
      <c r="I59" s="13"/>
      <c r="L59" s="7"/>
      <c r="M59" s="9"/>
      <c r="N59" s="9"/>
      <c r="O59" s="20"/>
      <c r="P59" s="20"/>
      <c r="Q59" s="1"/>
      <c r="R59" s="1"/>
      <c r="X59" s="7"/>
    </row>
    <row r="60" spans="1:24" s="6" customFormat="1" ht="15" customHeight="1">
      <c r="G60" s="13"/>
      <c r="I60" s="13"/>
      <c r="L60" s="7"/>
      <c r="M60" s="9"/>
      <c r="N60" s="9"/>
      <c r="Q60" s="1"/>
      <c r="R60" s="1"/>
      <c r="X60" s="7"/>
    </row>
    <row r="61" spans="1:24" s="10" customFormat="1" ht="15" customHeight="1">
      <c r="A61" s="6"/>
      <c r="B61" s="6"/>
      <c r="C61" s="6"/>
      <c r="D61" s="6"/>
      <c r="E61" s="6"/>
      <c r="F61" s="6"/>
      <c r="G61" s="12"/>
      <c r="I61" s="12"/>
      <c r="K61" s="6"/>
      <c r="L61" s="7"/>
      <c r="M61" s="9"/>
      <c r="N61" s="9"/>
      <c r="O61" s="20"/>
      <c r="P61" s="20"/>
      <c r="Q61" s="1"/>
      <c r="R61" s="1"/>
      <c r="T61" s="6"/>
      <c r="U61" s="6"/>
      <c r="V61" s="6"/>
      <c r="W61" s="6"/>
      <c r="X61" s="7"/>
    </row>
    <row r="62" spans="1:24" s="10" customFormat="1" ht="15" customHeight="1">
      <c r="A62" s="6"/>
      <c r="B62" s="6"/>
      <c r="C62" s="6"/>
      <c r="D62" s="6"/>
      <c r="E62" s="6"/>
      <c r="F62" s="6"/>
      <c r="G62" s="12"/>
      <c r="I62" s="12"/>
      <c r="K62" s="6"/>
      <c r="L62" s="7"/>
      <c r="M62" s="9"/>
      <c r="N62" s="9"/>
      <c r="O62" s="20"/>
      <c r="P62" s="20"/>
      <c r="Q62" s="1"/>
      <c r="R62" s="1"/>
      <c r="T62" s="6"/>
      <c r="U62" s="6"/>
      <c r="V62" s="6"/>
      <c r="W62" s="6"/>
      <c r="X62" s="7"/>
    </row>
    <row r="63" spans="1:24" s="10" customFormat="1" ht="15" customHeight="1">
      <c r="A63" s="6"/>
      <c r="B63" s="6"/>
      <c r="C63" s="6"/>
      <c r="D63" s="6"/>
      <c r="E63" s="6"/>
      <c r="F63" s="6"/>
      <c r="G63" s="12"/>
      <c r="I63" s="12"/>
      <c r="K63" s="6"/>
      <c r="L63" s="7"/>
      <c r="M63" s="9"/>
      <c r="N63" s="9"/>
      <c r="O63" s="20"/>
      <c r="P63" s="20"/>
      <c r="Q63" s="1"/>
      <c r="R63" s="1"/>
      <c r="X63" s="11"/>
    </row>
    <row r="64" spans="1:24" s="10" customFormat="1">
      <c r="A64" s="6"/>
      <c r="B64" s="6"/>
      <c r="C64" s="6"/>
      <c r="D64" s="6"/>
      <c r="E64" s="6"/>
      <c r="F64" s="6"/>
      <c r="G64" s="12"/>
      <c r="I64" s="12"/>
      <c r="K64" s="6"/>
      <c r="L64" s="7"/>
      <c r="M64" s="9"/>
      <c r="N64" s="9"/>
      <c r="O64" s="20"/>
      <c r="P64" s="20"/>
      <c r="Q64" s="1"/>
      <c r="R64" s="1"/>
      <c r="X64" s="11"/>
    </row>
    <row r="65" spans="1:24" s="10" customFormat="1">
      <c r="A65" s="6"/>
      <c r="B65" s="6"/>
      <c r="C65" s="6"/>
      <c r="D65" s="6"/>
      <c r="E65" s="6"/>
      <c r="F65" s="6"/>
      <c r="G65" s="12"/>
      <c r="I65" s="12"/>
      <c r="K65" s="6"/>
      <c r="L65" s="7"/>
      <c r="M65" s="9"/>
      <c r="N65" s="8"/>
      <c r="Q65" s="8"/>
      <c r="R65" s="1"/>
      <c r="X65" s="11"/>
    </row>
    <row r="66" spans="1:24" s="10" customFormat="1">
      <c r="A66" s="6"/>
      <c r="B66" s="6"/>
      <c r="C66" s="6"/>
      <c r="D66" s="6"/>
      <c r="E66" s="6"/>
      <c r="F66" s="6"/>
      <c r="G66" s="12"/>
      <c r="I66" s="12"/>
      <c r="K66" s="6"/>
      <c r="L66" s="7"/>
      <c r="O66" s="1"/>
      <c r="P66" s="1"/>
      <c r="Q66" s="1"/>
      <c r="R66" s="1"/>
      <c r="X66" s="11"/>
    </row>
    <row r="67" spans="1:24" s="10" customFormat="1">
      <c r="A67" s="6"/>
      <c r="B67" s="6"/>
      <c r="C67" s="6"/>
      <c r="D67" s="6"/>
      <c r="E67" s="6"/>
      <c r="F67" s="6"/>
      <c r="G67" s="12"/>
      <c r="I67" s="12"/>
      <c r="K67" s="6"/>
      <c r="L67" s="7"/>
      <c r="O67" s="1"/>
      <c r="P67" s="1"/>
      <c r="Q67" s="1"/>
      <c r="R67" s="1"/>
      <c r="X67" s="11"/>
    </row>
    <row r="68" spans="1:24" ht="13.2" customHeight="1">
      <c r="A68" s="6"/>
      <c r="B68" s="6"/>
      <c r="C68" s="6"/>
      <c r="D68" s="6"/>
      <c r="E68" s="6"/>
      <c r="F68" s="6"/>
      <c r="K68" s="6"/>
      <c r="L68" s="7"/>
    </row>
    <row r="69" spans="1:24">
      <c r="A69" s="6"/>
      <c r="B69" s="6"/>
      <c r="C69" s="6"/>
      <c r="D69" s="6"/>
      <c r="E69" s="6"/>
      <c r="F69" s="6"/>
      <c r="K69" s="6"/>
      <c r="L69" s="7"/>
    </row>
    <row r="70" spans="1:24">
      <c r="A70" s="6"/>
      <c r="B70" s="6"/>
      <c r="C70" s="6"/>
      <c r="D70" s="6"/>
      <c r="E70" s="6"/>
      <c r="F70" s="6"/>
      <c r="K70" s="6"/>
      <c r="L70" s="7"/>
    </row>
    <row r="71" spans="1:24">
      <c r="A71" s="6"/>
      <c r="B71" s="6"/>
      <c r="C71" s="6"/>
      <c r="D71" s="6"/>
      <c r="E71" s="6"/>
      <c r="F71" s="6"/>
      <c r="K71" s="6"/>
      <c r="L71" s="7"/>
    </row>
    <row r="72" spans="1:24">
      <c r="A72" s="6"/>
      <c r="B72" s="6"/>
      <c r="C72" s="6"/>
      <c r="D72" s="6"/>
      <c r="E72" s="6"/>
      <c r="F72" s="6"/>
      <c r="K72" s="6"/>
      <c r="L72" s="7"/>
    </row>
    <row r="73" spans="1:24">
      <c r="A73" s="6"/>
      <c r="B73" s="6"/>
      <c r="C73" s="6"/>
      <c r="D73" s="6"/>
      <c r="E73" s="6"/>
      <c r="F73" s="6"/>
      <c r="K73" s="6"/>
      <c r="L73" s="7"/>
    </row>
    <row r="74" spans="1:24">
      <c r="A74" s="6"/>
      <c r="B74" s="6"/>
      <c r="C74" s="6"/>
      <c r="D74" s="6"/>
      <c r="E74" s="6"/>
      <c r="F74" s="6"/>
      <c r="K74" s="6"/>
      <c r="L74" s="7"/>
      <c r="O74" s="9"/>
      <c r="P74" s="8"/>
    </row>
    <row r="75" spans="1:24">
      <c r="A75" s="6"/>
      <c r="B75" s="6"/>
      <c r="C75" s="6"/>
      <c r="D75" s="6"/>
      <c r="E75" s="6"/>
      <c r="F75" s="6"/>
      <c r="K75" s="6"/>
      <c r="L75" s="7"/>
    </row>
    <row r="76" spans="1:24">
      <c r="A76" s="6"/>
      <c r="B76" s="6"/>
      <c r="C76" s="6"/>
      <c r="D76" s="6"/>
      <c r="E76" s="6"/>
      <c r="F76" s="6"/>
      <c r="K76" s="6"/>
      <c r="L76" s="7"/>
      <c r="M76" s="9"/>
      <c r="N76" s="8"/>
    </row>
    <row r="77" spans="1:24">
      <c r="A77" s="6"/>
      <c r="B77" s="6"/>
      <c r="C77" s="6"/>
      <c r="D77" s="6"/>
      <c r="E77" s="6"/>
      <c r="F77" s="6"/>
      <c r="K77" s="6"/>
      <c r="L77" s="7"/>
    </row>
    <row r="78" spans="1:24">
      <c r="A78" s="6"/>
      <c r="B78" s="6"/>
      <c r="C78" s="6"/>
      <c r="D78" s="6"/>
      <c r="E78" s="6"/>
      <c r="F78" s="6"/>
      <c r="K78" s="6"/>
      <c r="L78" s="7"/>
    </row>
    <row r="79" spans="1:24">
      <c r="A79" s="6"/>
      <c r="B79" s="6"/>
      <c r="C79" s="6"/>
      <c r="D79" s="6"/>
      <c r="E79" s="6"/>
      <c r="F79" s="6"/>
      <c r="K79" s="6"/>
      <c r="L79" s="7"/>
    </row>
    <row r="80" spans="1:24">
      <c r="A80" s="6"/>
      <c r="B80" s="6"/>
      <c r="C80" s="6"/>
      <c r="D80" s="6"/>
      <c r="E80" s="6"/>
      <c r="F80" s="6"/>
      <c r="K80" s="6"/>
      <c r="L80" s="7"/>
    </row>
    <row r="81" spans="1:12">
      <c r="A81" s="6"/>
      <c r="B81" s="6"/>
      <c r="C81" s="6"/>
      <c r="D81" s="6"/>
      <c r="E81" s="6"/>
      <c r="F81" s="6"/>
      <c r="K81" s="6"/>
      <c r="L81" s="7"/>
    </row>
    <row r="82" spans="1:12">
      <c r="A82" s="6"/>
      <c r="B82" s="6"/>
      <c r="C82" s="6"/>
      <c r="D82" s="6"/>
      <c r="E82" s="6"/>
      <c r="F82" s="6"/>
      <c r="K82" s="6"/>
      <c r="L82" s="7"/>
    </row>
    <row r="83" spans="1:12">
      <c r="A83" s="6"/>
      <c r="B83" s="6"/>
      <c r="C83" s="6"/>
      <c r="D83" s="6"/>
      <c r="E83" s="6"/>
      <c r="F83" s="6"/>
      <c r="K83" s="6"/>
      <c r="L83" s="7"/>
    </row>
    <row r="84" spans="1:12">
      <c r="A84" s="6"/>
      <c r="B84" s="6"/>
      <c r="C84" s="6"/>
      <c r="D84" s="6"/>
      <c r="E84" s="6"/>
      <c r="F84" s="6"/>
      <c r="K84" s="6"/>
      <c r="L84" s="7"/>
    </row>
    <row r="85" spans="1:12">
      <c r="A85" s="6"/>
      <c r="B85" s="6"/>
      <c r="C85" s="6"/>
      <c r="D85" s="6"/>
      <c r="E85" s="6"/>
      <c r="F85" s="6"/>
      <c r="K85" s="6"/>
      <c r="L85" s="7"/>
    </row>
    <row r="86" spans="1:12">
      <c r="A86" s="6"/>
      <c r="B86" s="6"/>
      <c r="C86" s="6"/>
      <c r="D86" s="6"/>
      <c r="E86" s="6"/>
      <c r="F86" s="6"/>
      <c r="K86" s="6"/>
      <c r="L86" s="7"/>
    </row>
    <row r="87" spans="1:12">
      <c r="A87" s="6"/>
      <c r="B87" s="6"/>
      <c r="C87" s="6"/>
      <c r="D87" s="6"/>
      <c r="E87" s="6"/>
      <c r="F87" s="6"/>
      <c r="K87" s="6"/>
      <c r="L87" s="7"/>
    </row>
    <row r="88" spans="1:12">
      <c r="A88" s="6"/>
      <c r="B88" s="6"/>
      <c r="C88" s="6"/>
      <c r="D88" s="6"/>
      <c r="E88" s="6"/>
      <c r="F88" s="6"/>
      <c r="K88" s="6"/>
      <c r="L88" s="7"/>
    </row>
    <row r="89" spans="1:12">
      <c r="A89" s="6"/>
      <c r="B89" s="6"/>
      <c r="C89" s="6"/>
      <c r="D89" s="6"/>
      <c r="E89" s="6"/>
      <c r="F89" s="6"/>
      <c r="K89" s="6"/>
      <c r="L89" s="7"/>
    </row>
    <row r="90" spans="1:12">
      <c r="A90" s="6"/>
      <c r="B90" s="6"/>
      <c r="C90" s="6"/>
      <c r="D90" s="6"/>
      <c r="E90" s="6"/>
      <c r="F90" s="6"/>
      <c r="K90" s="6"/>
      <c r="L90" s="7"/>
    </row>
    <row r="91" spans="1:12">
      <c r="A91" s="6"/>
      <c r="B91" s="6"/>
      <c r="C91" s="6"/>
      <c r="D91" s="6"/>
      <c r="E91" s="6"/>
      <c r="F91" s="6"/>
    </row>
    <row r="92" spans="1:12">
      <c r="A92" s="6"/>
      <c r="B92" s="6"/>
      <c r="C92" s="6"/>
      <c r="D92" s="6"/>
      <c r="E92" s="6"/>
      <c r="F92" s="6"/>
    </row>
    <row r="93" spans="1:12">
      <c r="A93" s="6"/>
      <c r="B93" s="6"/>
      <c r="C93" s="6"/>
      <c r="D93" s="6"/>
      <c r="E93" s="6"/>
      <c r="F93" s="6"/>
    </row>
    <row r="94" spans="1:12">
      <c r="A94" s="6"/>
      <c r="B94" s="6"/>
      <c r="C94" s="6"/>
      <c r="D94" s="6"/>
      <c r="E94" s="6"/>
      <c r="F94" s="6"/>
    </row>
    <row r="171" spans="5:5">
      <c r="E171" s="4" t="s">
        <v>256</v>
      </c>
    </row>
  </sheetData>
  <autoFilter ref="A4:Z51" xr:uid="{00000000-0009-0000-0000-000001000000}"/>
  <mergeCells count="24">
    <mergeCell ref="M2:N2"/>
    <mergeCell ref="T3:W3"/>
    <mergeCell ref="T2:W2"/>
    <mergeCell ref="Y2:Z2"/>
    <mergeCell ref="Y3:Z3"/>
    <mergeCell ref="O2:P2"/>
    <mergeCell ref="Q2:R2"/>
    <mergeCell ref="A2:B2"/>
    <mergeCell ref="C2:D2"/>
    <mergeCell ref="E2:F2"/>
    <mergeCell ref="I2:J2"/>
    <mergeCell ref="K2:L2"/>
    <mergeCell ref="G2:H2"/>
    <mergeCell ref="Q5:R6"/>
    <mergeCell ref="K3:L3"/>
    <mergeCell ref="M3:N3"/>
    <mergeCell ref="O3:P3"/>
    <mergeCell ref="A3:B3"/>
    <mergeCell ref="C3:D3"/>
    <mergeCell ref="E3:F3"/>
    <mergeCell ref="Q4:R4"/>
    <mergeCell ref="Q3:R3"/>
    <mergeCell ref="G3:H3"/>
    <mergeCell ref="I3:J3"/>
  </mergeCells>
  <phoneticPr fontId="28" type="noConversion"/>
  <pageMargins left="0.70866141732283472" right="0.70866141732283472" top="0.74803149606299213" bottom="0.74803149606299213" header="0.31496062992125984" footer="0.31496062992125984"/>
  <pageSetup paperSize="9" scale="22" orientation="landscape" r:id="rId1"/>
  <headerFooter>
    <oddHeader>&amp;L&amp;G&amp;C&amp;"Roboto,Regular"&amp;10&amp;K005850Build Digital | Project Ireland 2040&amp;R&amp;G</oddHeader>
    <oddFooter>&amp;L&amp;"Roboto,Regular"&amp;10&amp;K005850&amp;F | &amp;A&amp;C&amp;"Roboto,Regular"&amp;10&amp;K005850&amp;P |&amp;N&amp;R&amp;"Roboto,Regular"&amp;10&amp;K005850&amp;T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0CD25-D409-4727-A69B-8F58C28DEA64}">
  <sheetPr codeName="Sheet5"/>
  <dimension ref="A1:B10"/>
  <sheetViews>
    <sheetView workbookViewId="0">
      <selection sqref="A1:B9"/>
    </sheetView>
  </sheetViews>
  <sheetFormatPr defaultRowHeight="14.4"/>
  <cols>
    <col min="1" max="2" width="27.88671875" customWidth="1"/>
  </cols>
  <sheetData>
    <row r="1" spans="1:2">
      <c r="A1" s="20" t="s">
        <v>47</v>
      </c>
      <c r="B1" s="21" t="s">
        <v>189</v>
      </c>
    </row>
    <row r="2" spans="1:2">
      <c r="A2" s="20" t="s">
        <v>241</v>
      </c>
      <c r="B2" s="21" t="s">
        <v>242</v>
      </c>
    </row>
    <row r="3" spans="1:2">
      <c r="A3" s="20" t="s">
        <v>243</v>
      </c>
      <c r="B3" s="21" t="s">
        <v>244</v>
      </c>
    </row>
    <row r="4" spans="1:2">
      <c r="A4" s="20" t="s">
        <v>247</v>
      </c>
      <c r="B4" s="21" t="s">
        <v>248</v>
      </c>
    </row>
    <row r="5" spans="1:2">
      <c r="A5" s="20" t="s">
        <v>93</v>
      </c>
      <c r="B5" s="21" t="s">
        <v>146</v>
      </c>
    </row>
    <row r="6" spans="1:2">
      <c r="A6" s="20" t="s">
        <v>200</v>
      </c>
      <c r="B6" s="21" t="s">
        <v>201</v>
      </c>
    </row>
    <row r="7" spans="1:2">
      <c r="A7" s="20" t="s">
        <v>222</v>
      </c>
      <c r="B7" s="21" t="s">
        <v>223</v>
      </c>
    </row>
    <row r="8" spans="1:2">
      <c r="A8" s="20" t="s">
        <v>229</v>
      </c>
      <c r="B8" s="21" t="s">
        <v>230</v>
      </c>
    </row>
    <row r="9" spans="1:2">
      <c r="A9" s="20" t="s">
        <v>250</v>
      </c>
      <c r="B9" s="21" t="s">
        <v>251</v>
      </c>
    </row>
    <row r="10" spans="1:2">
      <c r="A10" s="18"/>
      <c r="B10" s="7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593AC13BF9A041B706185C0DC94076" ma:contentTypeVersion="18" ma:contentTypeDescription="Create a new document." ma:contentTypeScope="" ma:versionID="0f93eaf99bd6936be079bda91afd42cc">
  <xsd:schema xmlns:xsd="http://www.w3.org/2001/XMLSchema" xmlns:xs="http://www.w3.org/2001/XMLSchema" xmlns:p="http://schemas.microsoft.com/office/2006/metadata/properties" xmlns:ns2="bc0e4351-a8ce-40f2-811d-c83ed5f970d1" xmlns:ns3="0c5a400e-74ed-4eae-afec-94a31d3c7687" targetNamespace="http://schemas.microsoft.com/office/2006/metadata/properties" ma:root="true" ma:fieldsID="3b3dec4c1b198571a07b991223698050" ns2:_="" ns3:_="">
    <xsd:import namespace="bc0e4351-a8ce-40f2-811d-c83ed5f970d1"/>
    <xsd:import namespace="0c5a400e-74ed-4eae-afec-94a31d3c76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0e4351-a8ce-40f2-811d-c83ed5f970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b168bf0-f213-4887-af2e-cac682fa2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a400e-74ed-4eae-afec-94a31d3c768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cac818e-a916-4734-a30a-bc090a464949}" ma:internalName="TaxCatchAll" ma:showField="CatchAllData" ma:web="0c5a400e-74ed-4eae-afec-94a31d3c7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c0e4351-a8ce-40f2-811d-c83ed5f970d1">
      <Terms xmlns="http://schemas.microsoft.com/office/infopath/2007/PartnerControls"/>
    </lcf76f155ced4ddcb4097134ff3c332f>
    <TaxCatchAll xmlns="0c5a400e-74ed-4eae-afec-94a31d3c768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A65886-5F03-4E78-9BB4-4D2B42965B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0e4351-a8ce-40f2-811d-c83ed5f970d1"/>
    <ds:schemaRef ds:uri="0c5a400e-74ed-4eae-afec-94a31d3c7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5A9216-B858-47A7-BBC6-CA5D2606EC8C}">
  <ds:schemaRefs>
    <ds:schemaRef ds:uri="http://purl.org/dc/dcmitype/"/>
    <ds:schemaRef ds:uri="http://purl.org/dc/terms/"/>
    <ds:schemaRef ds:uri="http://www.w3.org/XML/1998/namespace"/>
    <ds:schemaRef ds:uri="bc0e4351-a8ce-40f2-811d-c83ed5f970d1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0c5a400e-74ed-4eae-afec-94a31d3c7687"/>
  </ds:schemaRefs>
</ds:datastoreItem>
</file>

<file path=customXml/itemProps3.xml><?xml version="1.0" encoding="utf-8"?>
<ds:datastoreItem xmlns:ds="http://schemas.openxmlformats.org/officeDocument/2006/customXml" ds:itemID="{8C3DD651-18E7-4235-8395-2C3FC47BA2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Instruction</vt:lpstr>
      <vt:lpstr>Delivery</vt:lpstr>
      <vt:lpstr>Deliverables</vt:lpstr>
      <vt:lpstr>NamingConvention</vt:lpstr>
      <vt:lpstr>TEXT</vt:lpstr>
      <vt:lpstr>Deliverables!Print_Area</vt:lpstr>
      <vt:lpstr>Delivery!Print_Area</vt:lpstr>
      <vt:lpstr>Instruction!Print_Area</vt:lpstr>
      <vt:lpstr>NamingConvention!Print_Area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2023-12-19T12:48:46Z</dcterms:created>
  <dcterms:modified xsi:type="dcterms:W3CDTF">2024-05-15T11:42:48Z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0x01010060593AC13BF9A041B706185C0DC94076</vt:lpwstr>
  </property>
</Properties>
</file>